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Herren" sheetId="1" r:id="rId1"/>
    <sheet name="Damen" sheetId="2" r:id="rId2"/>
    <sheet name="Finalspiele" sheetId="3" r:id="rId3"/>
    <sheet name="Doppel-Mixed" sheetId="4" r:id="rId4"/>
  </sheets>
  <definedNames>
    <definedName name="_xlnm.Print_Area" localSheetId="1">'Damen'!$A$1:$U$10</definedName>
    <definedName name="_xlnm.Print_Area" localSheetId="3">'Doppel-Mixed'!$A$1:$U$22</definedName>
    <definedName name="_xlnm.Print_Area" localSheetId="2">'Finalspiele'!$A$1:$F$22</definedName>
    <definedName name="_xlnm.Print_Area" localSheetId="0">'Herren'!$A$1:$U$28</definedName>
  </definedNames>
  <calcPr fullCalcOnLoad="1"/>
</workbook>
</file>

<file path=xl/sharedStrings.xml><?xml version="1.0" encoding="utf-8"?>
<sst xmlns="http://schemas.openxmlformats.org/spreadsheetml/2006/main" count="153" uniqueCount="82">
  <si>
    <t>Platz</t>
  </si>
  <si>
    <t>Name</t>
  </si>
  <si>
    <t>Ort</t>
  </si>
  <si>
    <t>Sp1</t>
  </si>
  <si>
    <t>Sp2</t>
  </si>
  <si>
    <t>Sp3</t>
  </si>
  <si>
    <t>Sp4</t>
  </si>
  <si>
    <t>Sp5</t>
  </si>
  <si>
    <t>Sp6</t>
  </si>
  <si>
    <t>Summe</t>
  </si>
  <si>
    <t>Sp7</t>
  </si>
  <si>
    <t>Sp8</t>
  </si>
  <si>
    <t>Sp9</t>
  </si>
  <si>
    <t>Sp10</t>
  </si>
  <si>
    <t>Highgame</t>
  </si>
  <si>
    <t>Sp11</t>
  </si>
  <si>
    <t>Gesamt incl.Hdcp</t>
  </si>
  <si>
    <t>Schnitt Netto</t>
  </si>
  <si>
    <t>Schnitt incl.Hdcp</t>
  </si>
  <si>
    <t>Diff.auf 180</t>
  </si>
  <si>
    <t>70%Hdcp</t>
  </si>
  <si>
    <t xml:space="preserve"> Herren</t>
  </si>
  <si>
    <t>Herzog,Tom</t>
  </si>
  <si>
    <t>Callsen,Thomas</t>
  </si>
  <si>
    <t>Hanke,Jürgen</t>
  </si>
  <si>
    <t>Hilgenberg,Björn</t>
  </si>
  <si>
    <t>Senf,Peter</t>
  </si>
  <si>
    <t>Kranjic,Goran</t>
  </si>
  <si>
    <t>Raithel,Frank</t>
  </si>
  <si>
    <t>Gadebusch,Siri</t>
  </si>
  <si>
    <t>Kallup,Werner</t>
  </si>
  <si>
    <t>Collmann,Dieter</t>
  </si>
  <si>
    <t>Hübner,Dennis</t>
  </si>
  <si>
    <t>Hübner,Rolf</t>
  </si>
  <si>
    <t>Keßler,Benni</t>
  </si>
  <si>
    <t>Bierschenk,Ebu</t>
  </si>
  <si>
    <t>von Stephani,Jutta</t>
  </si>
  <si>
    <t>von Stephani,Axel</t>
  </si>
  <si>
    <t>Scholdra,Peter</t>
  </si>
  <si>
    <t>Heller,Rosi</t>
  </si>
  <si>
    <t>Schulz,Ela</t>
  </si>
  <si>
    <t>Heller,Dirk</t>
  </si>
  <si>
    <t>Kennes,Marcel</t>
  </si>
  <si>
    <t>Kennes,Marcel Ju.</t>
  </si>
  <si>
    <t>Frank,Norbert</t>
  </si>
  <si>
    <t>Hesse,Nils</t>
  </si>
  <si>
    <t>Hoppe,Jo</t>
  </si>
  <si>
    <t>Rischer,Netty</t>
  </si>
  <si>
    <t>Schmitt,Sven</t>
  </si>
  <si>
    <t>Schmitt,Katja</t>
  </si>
  <si>
    <t>Küllmer,Tommy</t>
  </si>
  <si>
    <t>Zuhl,Max</t>
  </si>
  <si>
    <t xml:space="preserve"> Damen</t>
  </si>
  <si>
    <t xml:space="preserve"> Doppel</t>
  </si>
  <si>
    <t>Collmann/Kallup</t>
  </si>
  <si>
    <t>Hilgenberg/Kranjic</t>
  </si>
  <si>
    <t>Herzog/Senf</t>
  </si>
  <si>
    <t>Hübner,R/Kallup</t>
  </si>
  <si>
    <t>Hübner,D/Keßler</t>
  </si>
  <si>
    <t>Scholdra/Schulz</t>
  </si>
  <si>
    <t>Keßler,Benny</t>
  </si>
  <si>
    <t>FINALSPIELE</t>
  </si>
  <si>
    <t>Spiel-1</t>
  </si>
  <si>
    <t>Schulz,Ela  +18</t>
  </si>
  <si>
    <t>Gadebusch,Siri  +8</t>
  </si>
  <si>
    <t>164 (146)</t>
  </si>
  <si>
    <t>Spiel-2</t>
  </si>
  <si>
    <t>Heller,Rosi  +5</t>
  </si>
  <si>
    <t>198 (193)</t>
  </si>
  <si>
    <t>194 (176)</t>
  </si>
  <si>
    <t xml:space="preserve"> </t>
  </si>
  <si>
    <t>Meister 2009</t>
  </si>
  <si>
    <t>Meisterin 2009</t>
  </si>
  <si>
    <t xml:space="preserve">Heller,Rosi  </t>
  </si>
  <si>
    <t>Platz - 2</t>
  </si>
  <si>
    <t xml:space="preserve">Schulz,Ela </t>
  </si>
  <si>
    <t>Platz - 3</t>
  </si>
  <si>
    <t xml:space="preserve">Gadebusch,Siri  </t>
  </si>
  <si>
    <t>Platz - 4</t>
  </si>
  <si>
    <t>Platz - 5</t>
  </si>
  <si>
    <t>156 (148)</t>
  </si>
  <si>
    <t xml:space="preserve">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</si>
</sst>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000"/>
    <numFmt numFmtId="167" formatCode="0_ ;\-0\ "/>
    <numFmt numFmtId="168" formatCode="0.00_ ;\-0.00\ "/>
  </numFmts>
  <fonts count="45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u val="single"/>
      <sz val="36"/>
      <color indexed="18"/>
      <name val="Times New Roman"/>
      <family val="1"/>
    </font>
    <font>
      <b/>
      <u val="single"/>
      <sz val="18"/>
      <color indexed="18"/>
      <name val="Arial"/>
      <family val="2"/>
    </font>
    <font>
      <b/>
      <i/>
      <sz val="16"/>
      <color indexed="10"/>
      <name val="Arial"/>
      <family val="2"/>
    </font>
    <font>
      <b/>
      <i/>
      <sz val="16"/>
      <color indexed="17"/>
      <name val="Arial"/>
      <family val="2"/>
    </font>
    <font>
      <b/>
      <i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i/>
      <sz val="18"/>
      <color indexed="12"/>
      <name val="MS Serif"/>
      <family val="1"/>
    </font>
    <font>
      <b/>
      <sz val="16"/>
      <color indexed="10"/>
      <name val="Arial"/>
      <family val="2"/>
    </font>
    <font>
      <b/>
      <i/>
      <sz val="16"/>
      <name val="Clarendon Condensed"/>
      <family val="1"/>
    </font>
    <font>
      <b/>
      <i/>
      <sz val="13.5"/>
      <name val="MS Serif"/>
      <family val="1"/>
    </font>
    <font>
      <b/>
      <i/>
      <sz val="16"/>
      <name val="MS Serif"/>
      <family val="1"/>
    </font>
    <font>
      <b/>
      <i/>
      <sz val="16"/>
      <color indexed="17"/>
      <name val="MS Serif"/>
      <family val="1"/>
    </font>
    <font>
      <b/>
      <i/>
      <sz val="13.5"/>
      <color indexed="17"/>
      <name val="MS Serif"/>
      <family val="1"/>
    </font>
    <font>
      <b/>
      <i/>
      <sz val="16"/>
      <color indexed="61"/>
      <name val="MS Serif"/>
      <family val="1"/>
    </font>
    <font>
      <sz val="10"/>
      <color indexed="61"/>
      <name val="Arial"/>
      <family val="0"/>
    </font>
    <font>
      <b/>
      <i/>
      <sz val="13.5"/>
      <color indexed="61"/>
      <name val="MS Serif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3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/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12"/>
      </left>
      <right style="thin">
        <color indexed="8"/>
      </right>
      <top style="medium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 style="thin"/>
    </border>
    <border>
      <left style="thin">
        <color indexed="8"/>
      </left>
      <right style="medium">
        <color indexed="12"/>
      </right>
      <top style="medium">
        <color indexed="12"/>
      </top>
      <bottom style="thin">
        <color indexed="8"/>
      </bottom>
    </border>
    <border>
      <left style="thin">
        <color indexed="8"/>
      </left>
      <right style="medium">
        <color indexed="12"/>
      </right>
      <top style="thin">
        <color indexed="8"/>
      </top>
      <bottom>
        <color indexed="63"/>
      </bottom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2"/>
      </left>
      <right style="thin">
        <color indexed="8"/>
      </right>
      <top style="medium">
        <color indexed="12"/>
      </top>
      <bottom style="thin">
        <color indexed="8"/>
      </bottom>
    </border>
    <border>
      <left style="medium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12"/>
      </bottom>
    </border>
    <border>
      <left style="medium">
        <color indexed="12"/>
      </left>
      <right style="thin"/>
      <top style="thin"/>
      <bottom style="thin"/>
    </border>
    <border>
      <left>
        <color indexed="63"/>
      </left>
      <right style="medium">
        <color indexed="12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41" fontId="5" fillId="0" borderId="27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right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49" xfId="0" applyNumberFormat="1" applyFont="1" applyFill="1" applyBorder="1" applyAlignment="1">
      <alignment horizontal="center" vertical="center"/>
    </xf>
    <xf numFmtId="41" fontId="5" fillId="0" borderId="31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9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4" fillId="0" borderId="41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34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/>
    </xf>
    <xf numFmtId="0" fontId="37" fillId="0" borderId="0" xfId="0" applyFont="1" applyBorder="1" applyAlignment="1">
      <alignment horizontal="left" vertical="center" wrapText="1"/>
    </xf>
    <xf numFmtId="0" fontId="38" fillId="0" borderId="53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38" fillId="0" borderId="54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41" fillId="0" borderId="41" xfId="0" applyFont="1" applyBorder="1" applyAlignment="1">
      <alignment horizontal="center" vertical="center"/>
    </xf>
    <xf numFmtId="0" fontId="42" fillId="0" borderId="51" xfId="0" applyFont="1" applyBorder="1" applyAlignment="1">
      <alignment/>
    </xf>
    <xf numFmtId="0" fontId="41" fillId="0" borderId="54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 horizontal="right"/>
    </xf>
    <xf numFmtId="0" fontId="8" fillId="0" borderId="28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523875</xdr:colOff>
      <xdr:row>1</xdr:row>
      <xdr:rowOff>266700</xdr:rowOff>
    </xdr:to>
    <xdr:pic>
      <xdr:nvPicPr>
        <xdr:cNvPr id="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9525</xdr:rowOff>
    </xdr:from>
    <xdr:to>
      <xdr:col>7</xdr:col>
      <xdr:colOff>190500</xdr:colOff>
      <xdr:row>1</xdr:row>
      <xdr:rowOff>266700</xdr:rowOff>
    </xdr:to>
    <xdr:sp>
      <xdr:nvSpPr>
        <xdr:cNvPr id="2" name="WordArt 162"/>
        <xdr:cNvSpPr>
          <a:spLocks/>
        </xdr:cNvSpPr>
      </xdr:nvSpPr>
      <xdr:spPr>
        <a:xfrm>
          <a:off x="1066800" y="9525"/>
          <a:ext cx="2828925" cy="5810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B S K - C u p</a:t>
          </a:r>
        </a:p>
      </xdr:txBody>
    </xdr:sp>
    <xdr:clientData/>
  </xdr:twoCellAnchor>
  <xdr:twoCellAnchor>
    <xdr:from>
      <xdr:col>12</xdr:col>
      <xdr:colOff>161925</xdr:colOff>
      <xdr:row>0</xdr:row>
      <xdr:rowOff>0</xdr:rowOff>
    </xdr:from>
    <xdr:to>
      <xdr:col>20</xdr:col>
      <xdr:colOff>180975</xdr:colOff>
      <xdr:row>2</xdr:row>
      <xdr:rowOff>0</xdr:rowOff>
    </xdr:to>
    <xdr:sp>
      <xdr:nvSpPr>
        <xdr:cNvPr id="3" name="WordArt 163"/>
        <xdr:cNvSpPr>
          <a:spLocks/>
        </xdr:cNvSpPr>
      </xdr:nvSpPr>
      <xdr:spPr>
        <a:xfrm>
          <a:off x="5629275" y="0"/>
          <a:ext cx="4162425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Kasseler   Einzel - und Doppelmeisterschaft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47625</xdr:rowOff>
    </xdr:from>
    <xdr:to>
      <xdr:col>4</xdr:col>
      <xdr:colOff>161925</xdr:colOff>
      <xdr:row>0</xdr:row>
      <xdr:rowOff>304800</xdr:rowOff>
    </xdr:to>
    <xdr:sp>
      <xdr:nvSpPr>
        <xdr:cNvPr id="1" name="WordArt 1"/>
        <xdr:cNvSpPr>
          <a:spLocks/>
        </xdr:cNvSpPr>
      </xdr:nvSpPr>
      <xdr:spPr>
        <a:xfrm>
          <a:off x="1257300" y="47625"/>
          <a:ext cx="12192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HohenfelderCup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561975</xdr:colOff>
      <xdr:row>1</xdr:row>
      <xdr:rowOff>85725</xdr:rowOff>
    </xdr:to>
    <xdr:pic>
      <xdr:nvPicPr>
        <xdr:cNvPr id="2" name="Picture 2" descr="logo-shad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333375</xdr:colOff>
      <xdr:row>0</xdr:row>
      <xdr:rowOff>57150</xdr:rowOff>
    </xdr:from>
    <xdr:to>
      <xdr:col>19</xdr:col>
      <xdr:colOff>228600</xdr:colOff>
      <xdr:row>0</xdr:row>
      <xdr:rowOff>295275</xdr:rowOff>
    </xdr:to>
    <xdr:sp>
      <xdr:nvSpPr>
        <xdr:cNvPr id="3" name="WordArt 3"/>
        <xdr:cNvSpPr>
          <a:spLocks/>
        </xdr:cNvSpPr>
      </xdr:nvSpPr>
      <xdr:spPr>
        <a:xfrm>
          <a:off x="5819775" y="57150"/>
          <a:ext cx="30575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3.Lippstädter Stadtmeisterschaft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1</xdr:col>
      <xdr:colOff>552450</xdr:colOff>
      <xdr:row>2</xdr:row>
      <xdr:rowOff>0</xdr:rowOff>
    </xdr:to>
    <xdr:pic>
      <xdr:nvPicPr>
        <xdr:cNvPr id="4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9525</xdr:rowOff>
    </xdr:from>
    <xdr:to>
      <xdr:col>7</xdr:col>
      <xdr:colOff>190500</xdr:colOff>
      <xdr:row>1</xdr:row>
      <xdr:rowOff>266700</xdr:rowOff>
    </xdr:to>
    <xdr:sp>
      <xdr:nvSpPr>
        <xdr:cNvPr id="5" name="WordArt 162"/>
        <xdr:cNvSpPr>
          <a:spLocks/>
        </xdr:cNvSpPr>
      </xdr:nvSpPr>
      <xdr:spPr>
        <a:xfrm>
          <a:off x="1066800" y="9525"/>
          <a:ext cx="2495550" cy="5810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B S K - C u p</a:t>
          </a:r>
        </a:p>
      </xdr:txBody>
    </xdr:sp>
    <xdr:clientData/>
  </xdr:twoCellAnchor>
  <xdr:twoCellAnchor>
    <xdr:from>
      <xdr:col>12</xdr:col>
      <xdr:colOff>161925</xdr:colOff>
      <xdr:row>0</xdr:row>
      <xdr:rowOff>0</xdr:rowOff>
    </xdr:from>
    <xdr:to>
      <xdr:col>20</xdr:col>
      <xdr:colOff>180975</xdr:colOff>
      <xdr:row>2</xdr:row>
      <xdr:rowOff>0</xdr:rowOff>
    </xdr:to>
    <xdr:sp>
      <xdr:nvSpPr>
        <xdr:cNvPr id="6" name="WordArt 163"/>
        <xdr:cNvSpPr>
          <a:spLocks/>
        </xdr:cNvSpPr>
      </xdr:nvSpPr>
      <xdr:spPr>
        <a:xfrm>
          <a:off x="5295900" y="0"/>
          <a:ext cx="4162425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Kasseler   Einzel - und Doppelmeisterschaft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504825</xdr:rowOff>
    </xdr:from>
    <xdr:to>
      <xdr:col>2</xdr:col>
      <xdr:colOff>752475</xdr:colOff>
      <xdr:row>2</xdr:row>
      <xdr:rowOff>104775</xdr:rowOff>
    </xdr:to>
    <xdr:sp>
      <xdr:nvSpPr>
        <xdr:cNvPr id="1" name="WordArt 4"/>
        <xdr:cNvSpPr>
          <a:spLocks/>
        </xdr:cNvSpPr>
      </xdr:nvSpPr>
      <xdr:spPr>
        <a:xfrm>
          <a:off x="1562100" y="504825"/>
          <a:ext cx="14668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Herren</a:t>
          </a:r>
        </a:p>
      </xdr:txBody>
    </xdr:sp>
    <xdr:clientData/>
  </xdr:twoCellAnchor>
  <xdr:twoCellAnchor>
    <xdr:from>
      <xdr:col>4</xdr:col>
      <xdr:colOff>1495425</xdr:colOff>
      <xdr:row>0</xdr:row>
      <xdr:rowOff>542925</xdr:rowOff>
    </xdr:from>
    <xdr:to>
      <xdr:col>5</xdr:col>
      <xdr:colOff>1133475</xdr:colOff>
      <xdr:row>2</xdr:row>
      <xdr:rowOff>114300</xdr:rowOff>
    </xdr:to>
    <xdr:sp>
      <xdr:nvSpPr>
        <xdr:cNvPr id="2" name="WordArt 5"/>
        <xdr:cNvSpPr>
          <a:spLocks/>
        </xdr:cNvSpPr>
      </xdr:nvSpPr>
      <xdr:spPr>
        <a:xfrm>
          <a:off x="6791325" y="542925"/>
          <a:ext cx="12477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Damen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38100</xdr:rowOff>
    </xdr:from>
    <xdr:to>
      <xdr:col>18</xdr:col>
      <xdr:colOff>523875</xdr:colOff>
      <xdr:row>0</xdr:row>
      <xdr:rowOff>276225</xdr:rowOff>
    </xdr:to>
    <xdr:sp>
      <xdr:nvSpPr>
        <xdr:cNvPr id="1" name="WordArt 1"/>
        <xdr:cNvSpPr>
          <a:spLocks/>
        </xdr:cNvSpPr>
      </xdr:nvSpPr>
      <xdr:spPr>
        <a:xfrm>
          <a:off x="5600700" y="38100"/>
          <a:ext cx="30575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3.Lippstädter Stadtmeisterschaft</a:t>
          </a:r>
        </a:p>
      </xdr:txBody>
    </xdr:sp>
    <xdr:clientData/>
  </xdr:twoCellAnchor>
  <xdr:twoCellAnchor>
    <xdr:from>
      <xdr:col>1</xdr:col>
      <xdr:colOff>666750</xdr:colOff>
      <xdr:row>0</xdr:row>
      <xdr:rowOff>66675</xdr:rowOff>
    </xdr:from>
    <xdr:to>
      <xdr:col>3</xdr:col>
      <xdr:colOff>95250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962025" y="66675"/>
          <a:ext cx="11811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HohenfelderCup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542925</xdr:colOff>
      <xdr:row>1</xdr:row>
      <xdr:rowOff>85725</xdr:rowOff>
    </xdr:to>
    <xdr:pic>
      <xdr:nvPicPr>
        <xdr:cNvPr id="3" name="Picture 3" descr="logo-shad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0</xdr:row>
      <xdr:rowOff>47625</xdr:rowOff>
    </xdr:from>
    <xdr:to>
      <xdr:col>4</xdr:col>
      <xdr:colOff>161925</xdr:colOff>
      <xdr:row>0</xdr:row>
      <xdr:rowOff>304800</xdr:rowOff>
    </xdr:to>
    <xdr:sp>
      <xdr:nvSpPr>
        <xdr:cNvPr id="4" name="WordArt 1"/>
        <xdr:cNvSpPr>
          <a:spLocks/>
        </xdr:cNvSpPr>
      </xdr:nvSpPr>
      <xdr:spPr>
        <a:xfrm>
          <a:off x="1257300" y="47625"/>
          <a:ext cx="13049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HohenfelderCup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561975</xdr:colOff>
      <xdr:row>1</xdr:row>
      <xdr:rowOff>85725</xdr:rowOff>
    </xdr:to>
    <xdr:pic>
      <xdr:nvPicPr>
        <xdr:cNvPr id="5" name="Picture 2" descr="logo-shad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333375</xdr:colOff>
      <xdr:row>0</xdr:row>
      <xdr:rowOff>57150</xdr:rowOff>
    </xdr:from>
    <xdr:to>
      <xdr:col>19</xdr:col>
      <xdr:colOff>228600</xdr:colOff>
      <xdr:row>0</xdr:row>
      <xdr:rowOff>295275</xdr:rowOff>
    </xdr:to>
    <xdr:sp>
      <xdr:nvSpPr>
        <xdr:cNvPr id="6" name="WordArt 3"/>
        <xdr:cNvSpPr>
          <a:spLocks/>
        </xdr:cNvSpPr>
      </xdr:nvSpPr>
      <xdr:spPr>
        <a:xfrm>
          <a:off x="5905500" y="57150"/>
          <a:ext cx="30575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3.Lippstädter Stadtmeisterschaft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1</xdr:col>
      <xdr:colOff>552450</xdr:colOff>
      <xdr:row>2</xdr:row>
      <xdr:rowOff>247650</xdr:rowOff>
    </xdr:to>
    <xdr:pic>
      <xdr:nvPicPr>
        <xdr:cNvPr id="7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9525</xdr:rowOff>
    </xdr:from>
    <xdr:to>
      <xdr:col>7</xdr:col>
      <xdr:colOff>190500</xdr:colOff>
      <xdr:row>1</xdr:row>
      <xdr:rowOff>180975</xdr:rowOff>
    </xdr:to>
    <xdr:sp>
      <xdr:nvSpPr>
        <xdr:cNvPr id="8" name="WordArt 162"/>
        <xdr:cNvSpPr>
          <a:spLocks/>
        </xdr:cNvSpPr>
      </xdr:nvSpPr>
      <xdr:spPr>
        <a:xfrm>
          <a:off x="1066800" y="9525"/>
          <a:ext cx="2581275" cy="49530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B S K - C u p</a:t>
          </a:r>
        </a:p>
      </xdr:txBody>
    </xdr:sp>
    <xdr:clientData/>
  </xdr:twoCellAnchor>
  <xdr:twoCellAnchor>
    <xdr:from>
      <xdr:col>12</xdr:col>
      <xdr:colOff>161925</xdr:colOff>
      <xdr:row>0</xdr:row>
      <xdr:rowOff>0</xdr:rowOff>
    </xdr:from>
    <xdr:to>
      <xdr:col>20</xdr:col>
      <xdr:colOff>180975</xdr:colOff>
      <xdr:row>2</xdr:row>
      <xdr:rowOff>0</xdr:rowOff>
    </xdr:to>
    <xdr:sp>
      <xdr:nvSpPr>
        <xdr:cNvPr id="9" name="WordArt 163"/>
        <xdr:cNvSpPr>
          <a:spLocks/>
        </xdr:cNvSpPr>
      </xdr:nvSpPr>
      <xdr:spPr>
        <a:xfrm>
          <a:off x="5381625" y="0"/>
          <a:ext cx="41624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Kasseler   Einzel - und Doppelmeisterschaft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3">
      <selection activeCell="Q6" sqref="Q6"/>
    </sheetView>
  </sheetViews>
  <sheetFormatPr defaultColWidth="11.421875" defaultRowHeight="12.75"/>
  <cols>
    <col min="1" max="1" width="4.421875" style="0" customWidth="1"/>
    <col min="2" max="2" width="30.00390625" style="0" customWidth="1"/>
    <col min="3" max="3" width="0.42578125" style="0" hidden="1" customWidth="1"/>
    <col min="4" max="14" width="5.28125" style="0" customWidth="1"/>
    <col min="15" max="15" width="7.8515625" style="0" customWidth="1"/>
    <col min="16" max="17" width="8.7109375" style="0" customWidth="1"/>
    <col min="18" max="18" width="7.8515625" style="0" customWidth="1"/>
    <col min="19" max="19" width="9.00390625" style="0" customWidth="1"/>
    <col min="20" max="20" width="9.421875" style="0" customWidth="1"/>
    <col min="21" max="21" width="8.8515625" style="0" customWidth="1"/>
  </cols>
  <sheetData>
    <row r="1" spans="1:19" ht="25.5" customHeight="1">
      <c r="A1" s="148" t="s">
        <v>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21.75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21" ht="51.7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15</v>
      </c>
      <c r="O3" s="5" t="s">
        <v>9</v>
      </c>
      <c r="P3" s="5" t="s">
        <v>17</v>
      </c>
      <c r="Q3" s="5" t="s">
        <v>19</v>
      </c>
      <c r="R3" s="5" t="s">
        <v>20</v>
      </c>
      <c r="S3" s="5" t="s">
        <v>16</v>
      </c>
      <c r="T3" s="5" t="s">
        <v>18</v>
      </c>
      <c r="U3" s="6" t="s">
        <v>14</v>
      </c>
    </row>
    <row r="4" spans="1:19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ht="24" customHeight="1">
      <c r="A5" s="58">
        <f aca="true" t="shared" si="0" ref="A5:A27">ROW()-4</f>
        <v>1</v>
      </c>
      <c r="B5" s="7" t="s">
        <v>41</v>
      </c>
      <c r="C5" s="2"/>
      <c r="D5" s="22">
        <v>238</v>
      </c>
      <c r="E5" s="22">
        <v>186</v>
      </c>
      <c r="F5" s="22">
        <v>227</v>
      </c>
      <c r="G5" s="22">
        <v>203</v>
      </c>
      <c r="H5" s="22">
        <v>190</v>
      </c>
      <c r="I5" s="22">
        <v>195</v>
      </c>
      <c r="J5" s="22">
        <v>209</v>
      </c>
      <c r="K5" s="22">
        <v>223</v>
      </c>
      <c r="L5" s="22">
        <v>212</v>
      </c>
      <c r="M5" s="22">
        <v>220</v>
      </c>
      <c r="N5" s="22">
        <v>210</v>
      </c>
      <c r="O5" s="9">
        <v>2313</v>
      </c>
      <c r="P5" s="20">
        <v>210.27272727272728</v>
      </c>
      <c r="Q5" s="21">
        <v>0</v>
      </c>
      <c r="R5" s="23">
        <v>0</v>
      </c>
      <c r="S5" s="9">
        <v>2313</v>
      </c>
      <c r="T5" s="8">
        <v>210.27272727272728</v>
      </c>
      <c r="U5" s="9">
        <v>238</v>
      </c>
    </row>
    <row r="6" spans="1:21" ht="24" customHeight="1">
      <c r="A6" s="59">
        <f t="shared" si="0"/>
        <v>2</v>
      </c>
      <c r="B6" s="40" t="s">
        <v>30</v>
      </c>
      <c r="C6" s="41"/>
      <c r="D6" s="42">
        <v>257</v>
      </c>
      <c r="E6" s="42">
        <v>269</v>
      </c>
      <c r="F6" s="42">
        <v>207</v>
      </c>
      <c r="G6" s="42">
        <v>183</v>
      </c>
      <c r="H6" s="42">
        <v>186</v>
      </c>
      <c r="I6" s="42">
        <v>204</v>
      </c>
      <c r="J6" s="42">
        <v>211</v>
      </c>
      <c r="K6" s="42">
        <v>195</v>
      </c>
      <c r="L6" s="42">
        <v>183</v>
      </c>
      <c r="M6" s="42">
        <v>198</v>
      </c>
      <c r="N6" s="42">
        <v>179</v>
      </c>
      <c r="O6" s="43">
        <v>2272</v>
      </c>
      <c r="P6" s="44">
        <v>206.54545454545453</v>
      </c>
      <c r="Q6" s="45">
        <v>0</v>
      </c>
      <c r="R6" s="46">
        <v>0</v>
      </c>
      <c r="S6" s="43">
        <v>2272</v>
      </c>
      <c r="T6" s="47">
        <v>206.54545454545453</v>
      </c>
      <c r="U6" s="43">
        <v>269</v>
      </c>
    </row>
    <row r="7" spans="1:21" ht="24" customHeight="1">
      <c r="A7" s="60">
        <f t="shared" si="0"/>
        <v>3</v>
      </c>
      <c r="B7" s="48" t="s">
        <v>46</v>
      </c>
      <c r="C7" s="49"/>
      <c r="D7" s="50">
        <v>211</v>
      </c>
      <c r="E7" s="50">
        <v>188</v>
      </c>
      <c r="F7" s="50">
        <v>214</v>
      </c>
      <c r="G7" s="50">
        <v>268</v>
      </c>
      <c r="H7" s="50">
        <v>212</v>
      </c>
      <c r="I7" s="50">
        <v>183</v>
      </c>
      <c r="J7" s="50">
        <v>213</v>
      </c>
      <c r="K7" s="50">
        <v>139</v>
      </c>
      <c r="L7" s="50">
        <v>252</v>
      </c>
      <c r="M7" s="50">
        <v>176</v>
      </c>
      <c r="N7" s="50">
        <v>195</v>
      </c>
      <c r="O7" s="51">
        <v>2251</v>
      </c>
      <c r="P7" s="52">
        <v>204.63636363636363</v>
      </c>
      <c r="Q7" s="53">
        <v>0</v>
      </c>
      <c r="R7" s="54">
        <v>0</v>
      </c>
      <c r="S7" s="51">
        <v>2251</v>
      </c>
      <c r="T7" s="55">
        <v>204.63636363636363</v>
      </c>
      <c r="U7" s="51">
        <v>268</v>
      </c>
    </row>
    <row r="8" spans="1:21" ht="24" customHeight="1">
      <c r="A8" s="39">
        <f t="shared" si="0"/>
        <v>4</v>
      </c>
      <c r="B8" s="12" t="s">
        <v>51</v>
      </c>
      <c r="C8" s="11"/>
      <c r="D8" s="26">
        <v>234</v>
      </c>
      <c r="E8" s="26">
        <v>206</v>
      </c>
      <c r="F8" s="26">
        <v>222</v>
      </c>
      <c r="G8" s="26">
        <v>145</v>
      </c>
      <c r="H8" s="26">
        <v>215</v>
      </c>
      <c r="I8" s="26">
        <v>220</v>
      </c>
      <c r="J8" s="26">
        <v>185</v>
      </c>
      <c r="K8" s="26">
        <v>205</v>
      </c>
      <c r="L8" s="26">
        <v>203</v>
      </c>
      <c r="M8" s="26">
        <v>183</v>
      </c>
      <c r="N8" s="26">
        <v>212</v>
      </c>
      <c r="O8" s="14">
        <v>2230</v>
      </c>
      <c r="P8" s="27">
        <v>202.72727272727272</v>
      </c>
      <c r="Q8" s="28">
        <v>0</v>
      </c>
      <c r="R8" s="29">
        <v>0</v>
      </c>
      <c r="S8" s="14">
        <v>2230</v>
      </c>
      <c r="T8" s="13">
        <v>202.72727272727272</v>
      </c>
      <c r="U8" s="14">
        <v>234</v>
      </c>
    </row>
    <row r="9" spans="1:21" ht="24" customHeight="1">
      <c r="A9" s="25">
        <f t="shared" si="0"/>
        <v>5</v>
      </c>
      <c r="B9" s="24" t="s">
        <v>38</v>
      </c>
      <c r="C9" s="2"/>
      <c r="D9" s="22">
        <v>221</v>
      </c>
      <c r="E9" s="22">
        <v>207</v>
      </c>
      <c r="F9" s="22">
        <v>185</v>
      </c>
      <c r="G9" s="22">
        <v>202</v>
      </c>
      <c r="H9" s="22">
        <v>191</v>
      </c>
      <c r="I9" s="22">
        <v>202</v>
      </c>
      <c r="J9" s="22">
        <v>202</v>
      </c>
      <c r="K9" s="22">
        <v>182</v>
      </c>
      <c r="L9" s="22">
        <v>232</v>
      </c>
      <c r="M9" s="22">
        <v>172</v>
      </c>
      <c r="N9" s="22">
        <v>203</v>
      </c>
      <c r="O9" s="9">
        <v>2199</v>
      </c>
      <c r="P9" s="20">
        <v>199.9090909090909</v>
      </c>
      <c r="Q9" s="21">
        <v>0</v>
      </c>
      <c r="R9" s="23">
        <v>0</v>
      </c>
      <c r="S9" s="9">
        <v>2199</v>
      </c>
      <c r="T9" s="8">
        <v>199.9090909090909</v>
      </c>
      <c r="U9" s="9">
        <v>232</v>
      </c>
    </row>
    <row r="10" spans="1:21" ht="24" customHeight="1">
      <c r="A10" s="10">
        <f t="shared" si="0"/>
        <v>6</v>
      </c>
      <c r="B10" s="7" t="s">
        <v>33</v>
      </c>
      <c r="C10" s="2"/>
      <c r="D10" s="22">
        <v>226</v>
      </c>
      <c r="E10" s="22">
        <v>168</v>
      </c>
      <c r="F10" s="22">
        <v>177</v>
      </c>
      <c r="G10" s="22">
        <v>183</v>
      </c>
      <c r="H10" s="22">
        <v>174</v>
      </c>
      <c r="I10" s="22">
        <v>212</v>
      </c>
      <c r="J10" s="22">
        <v>242</v>
      </c>
      <c r="K10" s="22">
        <v>175</v>
      </c>
      <c r="L10" s="22">
        <v>220</v>
      </c>
      <c r="M10" s="22">
        <v>203</v>
      </c>
      <c r="N10" s="22">
        <v>200</v>
      </c>
      <c r="O10" s="9">
        <v>2180</v>
      </c>
      <c r="P10" s="20">
        <v>198.1818181818182</v>
      </c>
      <c r="Q10" s="21">
        <v>0</v>
      </c>
      <c r="R10" s="23">
        <v>0</v>
      </c>
      <c r="S10" s="9">
        <v>2180</v>
      </c>
      <c r="T10" s="8">
        <v>198.1818181818182</v>
      </c>
      <c r="U10" s="9">
        <v>242</v>
      </c>
    </row>
    <row r="11" spans="1:21" ht="24" customHeight="1">
      <c r="A11" s="4">
        <f t="shared" si="0"/>
        <v>7</v>
      </c>
      <c r="B11" s="7" t="s">
        <v>32</v>
      </c>
      <c r="C11" s="2"/>
      <c r="D11" s="22">
        <v>240</v>
      </c>
      <c r="E11" s="22">
        <v>225</v>
      </c>
      <c r="F11" s="22">
        <v>157</v>
      </c>
      <c r="G11" s="22">
        <v>215</v>
      </c>
      <c r="H11" s="22">
        <v>178</v>
      </c>
      <c r="I11" s="22">
        <v>206</v>
      </c>
      <c r="J11" s="22">
        <v>164</v>
      </c>
      <c r="K11" s="22">
        <v>158</v>
      </c>
      <c r="L11" s="22">
        <v>215</v>
      </c>
      <c r="M11" s="22">
        <v>202</v>
      </c>
      <c r="N11" s="22">
        <v>189</v>
      </c>
      <c r="O11" s="9">
        <v>2149</v>
      </c>
      <c r="P11" s="20">
        <v>195.36363636363637</v>
      </c>
      <c r="Q11" s="21">
        <v>0</v>
      </c>
      <c r="R11" s="23">
        <v>0</v>
      </c>
      <c r="S11" s="9">
        <v>2149</v>
      </c>
      <c r="T11" s="8">
        <v>195.36363636363637</v>
      </c>
      <c r="U11" s="9">
        <v>240</v>
      </c>
    </row>
    <row r="12" spans="1:21" ht="24" customHeight="1">
      <c r="A12" s="4">
        <f t="shared" si="0"/>
        <v>8</v>
      </c>
      <c r="B12" s="7" t="s">
        <v>22</v>
      </c>
      <c r="C12" s="2"/>
      <c r="D12" s="22">
        <v>179</v>
      </c>
      <c r="E12" s="22">
        <v>229</v>
      </c>
      <c r="F12" s="22">
        <v>234</v>
      </c>
      <c r="G12" s="22">
        <v>209</v>
      </c>
      <c r="H12" s="22">
        <v>180</v>
      </c>
      <c r="I12" s="22">
        <v>211</v>
      </c>
      <c r="J12" s="22">
        <v>160</v>
      </c>
      <c r="K12" s="22">
        <v>197</v>
      </c>
      <c r="L12" s="22">
        <v>168</v>
      </c>
      <c r="M12" s="22">
        <v>172</v>
      </c>
      <c r="N12" s="22">
        <v>199</v>
      </c>
      <c r="O12" s="9">
        <v>2138</v>
      </c>
      <c r="P12" s="20">
        <v>194.36363636363637</v>
      </c>
      <c r="Q12" s="21">
        <v>0</v>
      </c>
      <c r="R12" s="23">
        <v>0</v>
      </c>
      <c r="S12" s="9">
        <v>2138</v>
      </c>
      <c r="T12" s="8">
        <v>194.36363636363637</v>
      </c>
      <c r="U12" s="9">
        <v>234</v>
      </c>
    </row>
    <row r="13" spans="1:21" ht="24" customHeight="1">
      <c r="A13" s="4">
        <f t="shared" si="0"/>
        <v>9</v>
      </c>
      <c r="B13" s="7" t="s">
        <v>25</v>
      </c>
      <c r="C13" s="2"/>
      <c r="D13" s="22">
        <v>172</v>
      </c>
      <c r="E13" s="22">
        <v>206</v>
      </c>
      <c r="F13" s="22">
        <v>205</v>
      </c>
      <c r="G13" s="22">
        <v>182</v>
      </c>
      <c r="H13" s="22">
        <v>180</v>
      </c>
      <c r="I13" s="22">
        <v>259</v>
      </c>
      <c r="J13" s="22">
        <v>171</v>
      </c>
      <c r="K13" s="22">
        <v>174</v>
      </c>
      <c r="L13" s="22">
        <v>181</v>
      </c>
      <c r="M13" s="22">
        <v>213</v>
      </c>
      <c r="N13" s="22">
        <v>160</v>
      </c>
      <c r="O13" s="9">
        <v>2103</v>
      </c>
      <c r="P13" s="20">
        <v>191.1818181818182</v>
      </c>
      <c r="Q13" s="21">
        <v>0</v>
      </c>
      <c r="R13" s="23">
        <v>0</v>
      </c>
      <c r="S13" s="9">
        <v>2103</v>
      </c>
      <c r="T13" s="8">
        <v>191.1818181818182</v>
      </c>
      <c r="U13" s="9">
        <v>259</v>
      </c>
    </row>
    <row r="14" spans="1:21" ht="24" customHeight="1">
      <c r="A14" s="4">
        <f t="shared" si="0"/>
        <v>10</v>
      </c>
      <c r="B14" s="7" t="s">
        <v>35</v>
      </c>
      <c r="C14" s="2"/>
      <c r="D14" s="22">
        <v>155</v>
      </c>
      <c r="E14" s="22">
        <v>219</v>
      </c>
      <c r="F14" s="22">
        <v>126</v>
      </c>
      <c r="G14" s="22">
        <v>202</v>
      </c>
      <c r="H14" s="22">
        <v>185</v>
      </c>
      <c r="I14" s="22">
        <v>224</v>
      </c>
      <c r="J14" s="22">
        <v>226</v>
      </c>
      <c r="K14" s="22">
        <v>203</v>
      </c>
      <c r="L14" s="22">
        <v>189</v>
      </c>
      <c r="M14" s="22">
        <v>204</v>
      </c>
      <c r="N14" s="22">
        <v>170</v>
      </c>
      <c r="O14" s="9">
        <v>2103</v>
      </c>
      <c r="P14" s="20">
        <v>191.1818181818182</v>
      </c>
      <c r="Q14" s="21">
        <v>0</v>
      </c>
      <c r="R14" s="23">
        <v>0</v>
      </c>
      <c r="S14" s="9">
        <v>2103</v>
      </c>
      <c r="T14" s="8">
        <v>191.1818181818182</v>
      </c>
      <c r="U14" s="9">
        <v>226</v>
      </c>
    </row>
    <row r="15" spans="1:21" ht="24" customHeight="1">
      <c r="A15" s="4">
        <f t="shared" si="0"/>
        <v>11</v>
      </c>
      <c r="B15" s="7" t="s">
        <v>28</v>
      </c>
      <c r="C15" s="2"/>
      <c r="D15" s="22">
        <v>189</v>
      </c>
      <c r="E15" s="22">
        <v>233</v>
      </c>
      <c r="F15" s="22">
        <v>190</v>
      </c>
      <c r="G15" s="22">
        <v>139</v>
      </c>
      <c r="H15" s="22">
        <v>225</v>
      </c>
      <c r="I15" s="22">
        <v>190</v>
      </c>
      <c r="J15" s="22">
        <v>187</v>
      </c>
      <c r="K15" s="22">
        <v>199</v>
      </c>
      <c r="L15" s="22">
        <v>154</v>
      </c>
      <c r="M15" s="22">
        <v>194</v>
      </c>
      <c r="N15" s="22">
        <v>198</v>
      </c>
      <c r="O15" s="9">
        <v>2098</v>
      </c>
      <c r="P15" s="20">
        <v>190.72727272727272</v>
      </c>
      <c r="Q15" s="21">
        <v>0</v>
      </c>
      <c r="R15" s="23">
        <v>0</v>
      </c>
      <c r="S15" s="9">
        <v>2098</v>
      </c>
      <c r="T15" s="8">
        <v>190.72727272727272</v>
      </c>
      <c r="U15" s="9">
        <v>233</v>
      </c>
    </row>
    <row r="16" spans="1:21" ht="24" customHeight="1">
      <c r="A16" s="18">
        <f t="shared" si="0"/>
        <v>12</v>
      </c>
      <c r="B16" s="40" t="s">
        <v>27</v>
      </c>
      <c r="C16" s="41"/>
      <c r="D16" s="42">
        <v>196</v>
      </c>
      <c r="E16" s="42">
        <v>162</v>
      </c>
      <c r="F16" s="42">
        <v>151</v>
      </c>
      <c r="G16" s="42">
        <v>154</v>
      </c>
      <c r="H16" s="22">
        <v>199</v>
      </c>
      <c r="I16" s="22">
        <v>222</v>
      </c>
      <c r="J16" s="22">
        <v>182</v>
      </c>
      <c r="K16" s="22">
        <v>190</v>
      </c>
      <c r="L16" s="42">
        <v>212</v>
      </c>
      <c r="M16" s="42">
        <v>208</v>
      </c>
      <c r="N16" s="42">
        <v>180</v>
      </c>
      <c r="O16" s="43">
        <v>2056</v>
      </c>
      <c r="P16" s="44">
        <v>186.9090909090909</v>
      </c>
      <c r="Q16" s="45">
        <v>0</v>
      </c>
      <c r="R16" s="46">
        <v>0</v>
      </c>
      <c r="S16" s="43">
        <v>2056</v>
      </c>
      <c r="T16" s="47">
        <v>186.9090909090909</v>
      </c>
      <c r="U16" s="43">
        <v>222</v>
      </c>
    </row>
    <row r="17" spans="1:21" s="15" customFormat="1" ht="24" customHeight="1">
      <c r="A17" s="25">
        <f t="shared" si="0"/>
        <v>13</v>
      </c>
      <c r="B17" s="48" t="s">
        <v>26</v>
      </c>
      <c r="C17" s="49"/>
      <c r="D17" s="50">
        <v>202</v>
      </c>
      <c r="E17" s="50">
        <v>223</v>
      </c>
      <c r="F17" s="50">
        <v>181</v>
      </c>
      <c r="G17" s="50">
        <v>204</v>
      </c>
      <c r="H17" s="50">
        <v>180</v>
      </c>
      <c r="I17" s="50">
        <v>201</v>
      </c>
      <c r="J17" s="50">
        <v>182</v>
      </c>
      <c r="K17" s="50">
        <v>168</v>
      </c>
      <c r="L17" s="50">
        <v>178</v>
      </c>
      <c r="M17" s="50">
        <v>170</v>
      </c>
      <c r="N17" s="50">
        <v>150</v>
      </c>
      <c r="O17" s="51">
        <v>2039</v>
      </c>
      <c r="P17" s="52">
        <v>185.36363636363637</v>
      </c>
      <c r="Q17" s="53">
        <v>0</v>
      </c>
      <c r="R17" s="54">
        <v>0</v>
      </c>
      <c r="S17" s="51">
        <v>2039</v>
      </c>
      <c r="T17" s="55">
        <v>185.36363636363637</v>
      </c>
      <c r="U17" s="51">
        <v>223</v>
      </c>
    </row>
    <row r="18" spans="1:21" ht="24" customHeight="1" thickBot="1">
      <c r="A18" s="61">
        <f t="shared" si="0"/>
        <v>14</v>
      </c>
      <c r="B18" s="62" t="s">
        <v>60</v>
      </c>
      <c r="C18" s="63"/>
      <c r="D18" s="64">
        <v>230</v>
      </c>
      <c r="E18" s="64">
        <v>173</v>
      </c>
      <c r="F18" s="64">
        <v>162</v>
      </c>
      <c r="G18" s="64">
        <v>124</v>
      </c>
      <c r="H18" s="64">
        <v>181</v>
      </c>
      <c r="I18" s="64">
        <v>237</v>
      </c>
      <c r="J18" s="64">
        <v>184</v>
      </c>
      <c r="K18" s="64">
        <v>211</v>
      </c>
      <c r="L18" s="64">
        <v>124</v>
      </c>
      <c r="M18" s="64">
        <v>198</v>
      </c>
      <c r="N18" s="64">
        <v>200</v>
      </c>
      <c r="O18" s="65">
        <v>2024</v>
      </c>
      <c r="P18" s="66">
        <v>184</v>
      </c>
      <c r="Q18" s="36">
        <v>0</v>
      </c>
      <c r="R18" s="67">
        <v>0</v>
      </c>
      <c r="S18" s="65">
        <v>2024</v>
      </c>
      <c r="T18" s="68">
        <v>184</v>
      </c>
      <c r="U18" s="65">
        <v>237</v>
      </c>
    </row>
    <row r="19" spans="1:21" ht="24" customHeight="1" thickTop="1">
      <c r="A19" s="10">
        <f t="shared" si="0"/>
        <v>15</v>
      </c>
      <c r="B19" s="12" t="s">
        <v>50</v>
      </c>
      <c r="C19" s="11"/>
      <c r="D19" s="26">
        <v>203</v>
      </c>
      <c r="E19" s="26">
        <v>174</v>
      </c>
      <c r="F19" s="26">
        <v>189</v>
      </c>
      <c r="G19" s="26">
        <v>167</v>
      </c>
      <c r="H19" s="26">
        <v>200</v>
      </c>
      <c r="I19" s="26">
        <v>151</v>
      </c>
      <c r="J19" s="26">
        <v>166</v>
      </c>
      <c r="K19" s="26">
        <v>188</v>
      </c>
      <c r="L19" s="26"/>
      <c r="M19" s="26"/>
      <c r="N19" s="26"/>
      <c r="O19" s="14">
        <v>1438</v>
      </c>
      <c r="P19" s="27">
        <v>179.75</v>
      </c>
      <c r="Q19" s="28">
        <v>0.25</v>
      </c>
      <c r="R19" s="29">
        <v>1</v>
      </c>
      <c r="S19" s="14">
        <v>1446</v>
      </c>
      <c r="T19" s="13">
        <v>180.75</v>
      </c>
      <c r="U19" s="14">
        <v>203</v>
      </c>
    </row>
    <row r="20" spans="1:21" ht="24" customHeight="1">
      <c r="A20" s="18">
        <f t="shared" si="0"/>
        <v>16</v>
      </c>
      <c r="B20" s="7" t="s">
        <v>48</v>
      </c>
      <c r="C20" s="2"/>
      <c r="D20" s="22">
        <v>149</v>
      </c>
      <c r="E20" s="22">
        <v>193</v>
      </c>
      <c r="F20" s="22">
        <v>155</v>
      </c>
      <c r="G20" s="22">
        <v>208</v>
      </c>
      <c r="H20" s="22">
        <v>169</v>
      </c>
      <c r="I20" s="22">
        <v>180</v>
      </c>
      <c r="J20" s="22">
        <v>153</v>
      </c>
      <c r="K20" s="22">
        <v>224</v>
      </c>
      <c r="L20" s="22"/>
      <c r="M20" s="22"/>
      <c r="N20" s="22"/>
      <c r="O20" s="9">
        <v>1431</v>
      </c>
      <c r="P20" s="20">
        <v>178.875</v>
      </c>
      <c r="Q20" s="21">
        <v>1.125</v>
      </c>
      <c r="R20" s="23">
        <v>1</v>
      </c>
      <c r="S20" s="9">
        <v>1439</v>
      </c>
      <c r="T20" s="8">
        <v>179.875</v>
      </c>
      <c r="U20" s="9">
        <v>224</v>
      </c>
    </row>
    <row r="21" spans="1:21" ht="24" customHeight="1">
      <c r="A21" s="10">
        <f t="shared" si="0"/>
        <v>17</v>
      </c>
      <c r="B21" s="7" t="s">
        <v>31</v>
      </c>
      <c r="C21" s="2"/>
      <c r="D21" s="22">
        <v>163</v>
      </c>
      <c r="E21" s="22">
        <v>185</v>
      </c>
      <c r="F21" s="22">
        <v>144</v>
      </c>
      <c r="G21" s="22">
        <v>202</v>
      </c>
      <c r="H21" s="22">
        <v>200</v>
      </c>
      <c r="I21" s="22">
        <v>190</v>
      </c>
      <c r="J21" s="22">
        <v>149</v>
      </c>
      <c r="K21" s="22">
        <v>191</v>
      </c>
      <c r="L21" s="22"/>
      <c r="M21" s="22"/>
      <c r="N21" s="22"/>
      <c r="O21" s="9">
        <v>1424</v>
      </c>
      <c r="P21" s="20">
        <v>178</v>
      </c>
      <c r="Q21" s="21">
        <v>2</v>
      </c>
      <c r="R21" s="23">
        <v>2</v>
      </c>
      <c r="S21" s="9">
        <v>1440</v>
      </c>
      <c r="T21" s="8">
        <v>180</v>
      </c>
      <c r="U21" s="9">
        <v>202</v>
      </c>
    </row>
    <row r="22" spans="1:21" ht="24" customHeight="1">
      <c r="A22" s="4">
        <f t="shared" si="0"/>
        <v>18</v>
      </c>
      <c r="B22" s="7" t="s">
        <v>23</v>
      </c>
      <c r="C22" s="2"/>
      <c r="D22" s="22">
        <v>169</v>
      </c>
      <c r="E22" s="22">
        <v>143</v>
      </c>
      <c r="F22" s="22">
        <v>191</v>
      </c>
      <c r="G22" s="22">
        <v>176</v>
      </c>
      <c r="H22" s="22">
        <v>211</v>
      </c>
      <c r="I22" s="22">
        <v>159</v>
      </c>
      <c r="J22" s="22">
        <v>156</v>
      </c>
      <c r="K22" s="22">
        <v>189</v>
      </c>
      <c r="L22" s="22"/>
      <c r="M22" s="22"/>
      <c r="N22" s="22"/>
      <c r="O22" s="9">
        <v>1394</v>
      </c>
      <c r="P22" s="20">
        <v>174.25</v>
      </c>
      <c r="Q22" s="21">
        <v>5.75</v>
      </c>
      <c r="R22" s="23">
        <v>5</v>
      </c>
      <c r="S22" s="9">
        <v>1434</v>
      </c>
      <c r="T22" s="8">
        <v>179.25</v>
      </c>
      <c r="U22" s="9">
        <v>211</v>
      </c>
    </row>
    <row r="23" spans="1:21" ht="24" customHeight="1">
      <c r="A23" s="4">
        <f t="shared" si="0"/>
        <v>19</v>
      </c>
      <c r="B23" s="7" t="s">
        <v>44</v>
      </c>
      <c r="C23" s="2"/>
      <c r="D23" s="22">
        <v>194</v>
      </c>
      <c r="E23" s="22">
        <v>180</v>
      </c>
      <c r="F23" s="22">
        <v>185</v>
      </c>
      <c r="G23" s="22">
        <v>175</v>
      </c>
      <c r="H23" s="22">
        <v>144</v>
      </c>
      <c r="I23" s="22">
        <v>183</v>
      </c>
      <c r="J23" s="22">
        <v>171</v>
      </c>
      <c r="K23" s="22">
        <v>158</v>
      </c>
      <c r="L23" s="22"/>
      <c r="M23" s="22"/>
      <c r="N23" s="22"/>
      <c r="O23" s="9">
        <v>1390</v>
      </c>
      <c r="P23" s="20">
        <v>173.75</v>
      </c>
      <c r="Q23" s="21">
        <v>6.25</v>
      </c>
      <c r="R23" s="23">
        <v>5</v>
      </c>
      <c r="S23" s="9">
        <v>1430</v>
      </c>
      <c r="T23" s="8">
        <v>178.75</v>
      </c>
      <c r="U23" s="9">
        <v>194</v>
      </c>
    </row>
    <row r="24" spans="1:21" ht="24" customHeight="1">
      <c r="A24" s="16">
        <f t="shared" si="0"/>
        <v>20</v>
      </c>
      <c r="B24" s="7" t="s">
        <v>37</v>
      </c>
      <c r="C24" s="2"/>
      <c r="D24" s="22">
        <v>147</v>
      </c>
      <c r="E24" s="22">
        <v>135</v>
      </c>
      <c r="F24" s="22">
        <v>189</v>
      </c>
      <c r="G24" s="22">
        <v>189</v>
      </c>
      <c r="H24" s="22">
        <v>166</v>
      </c>
      <c r="I24" s="22">
        <v>174</v>
      </c>
      <c r="J24" s="22">
        <v>169</v>
      </c>
      <c r="K24" s="22">
        <v>184</v>
      </c>
      <c r="L24" s="22"/>
      <c r="M24" s="22"/>
      <c r="N24" s="22"/>
      <c r="O24" s="9">
        <v>1353</v>
      </c>
      <c r="P24" s="20">
        <v>169.125</v>
      </c>
      <c r="Q24" s="21">
        <v>10.875</v>
      </c>
      <c r="R24" s="23">
        <v>8</v>
      </c>
      <c r="S24" s="9">
        <v>1417</v>
      </c>
      <c r="T24" s="8">
        <v>177.125</v>
      </c>
      <c r="U24" s="9">
        <v>189</v>
      </c>
    </row>
    <row r="25" spans="1:21" ht="24" customHeight="1">
      <c r="A25" s="17">
        <f t="shared" si="0"/>
        <v>21</v>
      </c>
      <c r="B25" s="7" t="s">
        <v>24</v>
      </c>
      <c r="C25" s="2"/>
      <c r="D25" s="22">
        <v>150</v>
      </c>
      <c r="E25" s="22">
        <v>144</v>
      </c>
      <c r="F25" s="22">
        <v>162</v>
      </c>
      <c r="G25" s="22">
        <v>170</v>
      </c>
      <c r="H25" s="22">
        <v>157</v>
      </c>
      <c r="I25" s="22">
        <v>158</v>
      </c>
      <c r="J25" s="22">
        <v>137</v>
      </c>
      <c r="K25" s="22">
        <v>185</v>
      </c>
      <c r="L25" s="22"/>
      <c r="M25" s="22"/>
      <c r="N25" s="22"/>
      <c r="O25" s="9">
        <v>1263</v>
      </c>
      <c r="P25" s="20">
        <v>157.875</v>
      </c>
      <c r="Q25" s="21">
        <v>22.125</v>
      </c>
      <c r="R25" s="23">
        <v>16</v>
      </c>
      <c r="S25" s="9">
        <v>1391</v>
      </c>
      <c r="T25" s="8">
        <v>173.875</v>
      </c>
      <c r="U25" s="9">
        <v>185</v>
      </c>
    </row>
    <row r="26" spans="1:21" ht="24" customHeight="1">
      <c r="A26" s="4">
        <f t="shared" si="0"/>
        <v>22</v>
      </c>
      <c r="B26" s="7" t="s">
        <v>42</v>
      </c>
      <c r="C26" s="2"/>
      <c r="D26" s="22">
        <v>199</v>
      </c>
      <c r="E26" s="22">
        <v>169</v>
      </c>
      <c r="F26" s="22">
        <v>148</v>
      </c>
      <c r="G26" s="22">
        <v>115</v>
      </c>
      <c r="H26" s="22">
        <v>142</v>
      </c>
      <c r="I26" s="22">
        <v>150</v>
      </c>
      <c r="J26" s="22">
        <v>174</v>
      </c>
      <c r="K26" s="22">
        <v>141</v>
      </c>
      <c r="L26" s="22"/>
      <c r="M26" s="22"/>
      <c r="N26" s="22"/>
      <c r="O26" s="9">
        <v>1238</v>
      </c>
      <c r="P26" s="20">
        <v>154.75</v>
      </c>
      <c r="Q26" s="21">
        <v>25.25</v>
      </c>
      <c r="R26" s="23">
        <v>18</v>
      </c>
      <c r="S26" s="9">
        <v>1382</v>
      </c>
      <c r="T26" s="8">
        <v>172.75</v>
      </c>
      <c r="U26" s="9">
        <v>199</v>
      </c>
    </row>
    <row r="27" spans="1:21" ht="24" customHeight="1">
      <c r="A27" s="4">
        <f t="shared" si="0"/>
        <v>23</v>
      </c>
      <c r="B27" s="7" t="s">
        <v>45</v>
      </c>
      <c r="C27" s="2"/>
      <c r="D27" s="22">
        <v>132</v>
      </c>
      <c r="E27" s="22">
        <v>164</v>
      </c>
      <c r="F27" s="22">
        <v>113</v>
      </c>
      <c r="G27" s="22">
        <v>111</v>
      </c>
      <c r="H27" s="22">
        <v>132</v>
      </c>
      <c r="I27" s="22">
        <v>78</v>
      </c>
      <c r="J27" s="22">
        <v>156</v>
      </c>
      <c r="K27" s="22">
        <v>112</v>
      </c>
      <c r="L27" s="22"/>
      <c r="M27" s="22"/>
      <c r="N27" s="22"/>
      <c r="O27" s="9">
        <v>998</v>
      </c>
      <c r="P27" s="20">
        <v>124.75</v>
      </c>
      <c r="Q27" s="21">
        <v>55.25</v>
      </c>
      <c r="R27" s="23">
        <v>39</v>
      </c>
      <c r="S27" s="9">
        <v>1310</v>
      </c>
      <c r="T27" s="8">
        <v>163.75</v>
      </c>
      <c r="U27" s="9">
        <v>164</v>
      </c>
    </row>
    <row r="28" spans="1:21" ht="24" customHeight="1">
      <c r="A28" s="4">
        <f>ROW()-4</f>
        <v>24</v>
      </c>
      <c r="B28" s="7" t="s">
        <v>43</v>
      </c>
      <c r="C28" s="2"/>
      <c r="D28" s="22">
        <v>74</v>
      </c>
      <c r="E28" s="22">
        <v>58</v>
      </c>
      <c r="F28" s="22">
        <v>87</v>
      </c>
      <c r="G28" s="22">
        <v>73</v>
      </c>
      <c r="H28" s="22">
        <v>49</v>
      </c>
      <c r="I28" s="22">
        <v>92</v>
      </c>
      <c r="J28" s="22">
        <v>98</v>
      </c>
      <c r="K28" s="22">
        <v>93</v>
      </c>
      <c r="L28" s="22"/>
      <c r="M28" s="22"/>
      <c r="N28" s="22"/>
      <c r="O28" s="9">
        <v>624</v>
      </c>
      <c r="P28" s="20">
        <v>78</v>
      </c>
      <c r="Q28" s="21">
        <v>102</v>
      </c>
      <c r="R28" s="23">
        <v>72</v>
      </c>
      <c r="S28" s="9">
        <v>1200</v>
      </c>
      <c r="T28" s="8">
        <v>150</v>
      </c>
      <c r="U28" s="9">
        <v>98</v>
      </c>
    </row>
  </sheetData>
  <sheetProtection/>
  <mergeCells count="2">
    <mergeCell ref="A1:S1"/>
    <mergeCell ref="A2:S2"/>
  </mergeCells>
  <printOptions/>
  <pageMargins left="0.24" right="0.17" top="0.53" bottom="0.5" header="0.28" footer="0.24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O8" sqref="O8"/>
    </sheetView>
  </sheetViews>
  <sheetFormatPr defaultColWidth="11.421875" defaultRowHeight="12.75"/>
  <cols>
    <col min="1" max="1" width="4.421875" style="0" customWidth="1"/>
    <col min="2" max="2" width="25.00390625" style="0" customWidth="1"/>
    <col min="3" max="3" width="0.42578125" style="0" hidden="1" customWidth="1"/>
    <col min="4" max="14" width="5.28125" style="0" customWidth="1"/>
    <col min="15" max="15" width="7.8515625" style="0" customWidth="1"/>
    <col min="16" max="17" width="8.7109375" style="0" customWidth="1"/>
    <col min="18" max="18" width="7.8515625" style="0" customWidth="1"/>
    <col min="19" max="19" width="9.00390625" style="0" customWidth="1"/>
    <col min="20" max="20" width="9.421875" style="0" customWidth="1"/>
    <col min="21" max="21" width="8.8515625" style="0" customWidth="1"/>
  </cols>
  <sheetData>
    <row r="1" spans="1:19" ht="25.5" customHeight="1">
      <c r="A1" s="148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21.75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21" ht="51.7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15</v>
      </c>
      <c r="O3" s="5" t="s">
        <v>9</v>
      </c>
      <c r="P3" s="5" t="s">
        <v>17</v>
      </c>
      <c r="Q3" s="5" t="s">
        <v>19</v>
      </c>
      <c r="R3" s="5" t="s">
        <v>20</v>
      </c>
      <c r="S3" s="5" t="s">
        <v>16</v>
      </c>
      <c r="T3" s="5" t="s">
        <v>18</v>
      </c>
      <c r="U3" s="6" t="s">
        <v>14</v>
      </c>
    </row>
    <row r="4" spans="1:19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ht="24" customHeight="1">
      <c r="A5" s="58">
        <f aca="true" t="shared" si="0" ref="A5:A10">ROW()-4</f>
        <v>1</v>
      </c>
      <c r="B5" s="7" t="s">
        <v>39</v>
      </c>
      <c r="C5" s="2"/>
      <c r="D5" s="22">
        <v>193</v>
      </c>
      <c r="E5" s="22">
        <v>124</v>
      </c>
      <c r="F5" s="22">
        <v>256</v>
      </c>
      <c r="G5" s="22">
        <v>193</v>
      </c>
      <c r="H5" s="22">
        <v>156</v>
      </c>
      <c r="I5" s="22">
        <v>168</v>
      </c>
      <c r="J5" s="22">
        <v>156</v>
      </c>
      <c r="K5" s="22">
        <v>167</v>
      </c>
      <c r="L5" s="22">
        <v>169</v>
      </c>
      <c r="M5" s="22">
        <v>158</v>
      </c>
      <c r="N5" s="22">
        <v>176</v>
      </c>
      <c r="O5" s="9">
        <v>1916</v>
      </c>
      <c r="P5" s="20">
        <v>174.1818181818182</v>
      </c>
      <c r="Q5" s="21">
        <v>5.818181818181813</v>
      </c>
      <c r="R5" s="23">
        <v>5</v>
      </c>
      <c r="S5" s="9">
        <v>1971</v>
      </c>
      <c r="T5" s="8">
        <v>179.1818181818182</v>
      </c>
      <c r="U5" s="9">
        <v>256</v>
      </c>
    </row>
    <row r="6" spans="1:21" ht="24" customHeight="1">
      <c r="A6" s="59">
        <f t="shared" si="0"/>
        <v>2</v>
      </c>
      <c r="B6" s="40" t="s">
        <v>29</v>
      </c>
      <c r="C6" s="41"/>
      <c r="D6" s="42">
        <v>180</v>
      </c>
      <c r="E6" s="42">
        <v>149</v>
      </c>
      <c r="F6" s="42">
        <v>235</v>
      </c>
      <c r="G6" s="42">
        <v>156</v>
      </c>
      <c r="H6" s="42">
        <v>181</v>
      </c>
      <c r="I6" s="42">
        <v>161</v>
      </c>
      <c r="J6" s="42">
        <v>149</v>
      </c>
      <c r="K6" s="42">
        <v>133</v>
      </c>
      <c r="L6" s="42">
        <v>154</v>
      </c>
      <c r="M6" s="42">
        <v>201</v>
      </c>
      <c r="N6" s="42">
        <v>168</v>
      </c>
      <c r="O6" s="43">
        <v>1867</v>
      </c>
      <c r="P6" s="44">
        <v>169.72727272727272</v>
      </c>
      <c r="Q6" s="45">
        <v>10.27272727272728</v>
      </c>
      <c r="R6" s="46">
        <v>8</v>
      </c>
      <c r="S6" s="43">
        <v>1955</v>
      </c>
      <c r="T6" s="47">
        <v>177.72727272727272</v>
      </c>
      <c r="U6" s="43">
        <v>235</v>
      </c>
    </row>
    <row r="7" spans="1:21" ht="24" customHeight="1">
      <c r="A7" s="60">
        <f t="shared" si="0"/>
        <v>3</v>
      </c>
      <c r="B7" s="48" t="s">
        <v>40</v>
      </c>
      <c r="C7" s="49"/>
      <c r="D7" s="50">
        <v>155</v>
      </c>
      <c r="E7" s="50">
        <v>162</v>
      </c>
      <c r="F7" s="50">
        <v>177</v>
      </c>
      <c r="G7" s="50">
        <v>160</v>
      </c>
      <c r="H7" s="50">
        <v>178</v>
      </c>
      <c r="I7" s="50">
        <v>166</v>
      </c>
      <c r="J7" s="50">
        <v>130</v>
      </c>
      <c r="K7" s="50">
        <v>167</v>
      </c>
      <c r="L7" s="50">
        <v>159</v>
      </c>
      <c r="M7" s="50">
        <v>137</v>
      </c>
      <c r="N7" s="50">
        <v>116</v>
      </c>
      <c r="O7" s="51">
        <v>1707</v>
      </c>
      <c r="P7" s="52">
        <v>155.1818181818182</v>
      </c>
      <c r="Q7" s="53">
        <v>24.818181818181813</v>
      </c>
      <c r="R7" s="54">
        <v>18</v>
      </c>
      <c r="S7" s="51">
        <v>1905</v>
      </c>
      <c r="T7" s="55">
        <v>173.1818181818182</v>
      </c>
      <c r="U7" s="51">
        <v>178</v>
      </c>
    </row>
    <row r="8" spans="1:21" ht="24" customHeight="1">
      <c r="A8" s="39">
        <f t="shared" si="0"/>
        <v>4</v>
      </c>
      <c r="B8" s="56" t="s">
        <v>47</v>
      </c>
      <c r="C8" s="11"/>
      <c r="D8" s="26">
        <v>137</v>
      </c>
      <c r="E8" s="26">
        <v>170</v>
      </c>
      <c r="F8" s="26">
        <v>158</v>
      </c>
      <c r="G8" s="26">
        <v>176</v>
      </c>
      <c r="H8" s="26">
        <v>165</v>
      </c>
      <c r="I8" s="26">
        <v>158</v>
      </c>
      <c r="J8" s="26">
        <v>115</v>
      </c>
      <c r="K8" s="26">
        <v>137</v>
      </c>
      <c r="L8" s="26">
        <v>162</v>
      </c>
      <c r="M8" s="26">
        <v>143</v>
      </c>
      <c r="N8" s="26">
        <v>147</v>
      </c>
      <c r="O8" s="14">
        <v>1668</v>
      </c>
      <c r="P8" s="27">
        <v>151.63636363636363</v>
      </c>
      <c r="Q8" s="28">
        <v>28.363636363636374</v>
      </c>
      <c r="R8" s="29">
        <v>20</v>
      </c>
      <c r="S8" s="14">
        <v>1888</v>
      </c>
      <c r="T8" s="13">
        <v>171.63636363636363</v>
      </c>
      <c r="U8" s="14">
        <v>176</v>
      </c>
    </row>
    <row r="9" spans="1:21" ht="24" customHeight="1">
      <c r="A9" s="25">
        <f t="shared" si="0"/>
        <v>5</v>
      </c>
      <c r="B9" s="7" t="s">
        <v>36</v>
      </c>
      <c r="C9" s="2"/>
      <c r="D9" s="22">
        <v>157</v>
      </c>
      <c r="E9" s="22">
        <v>124</v>
      </c>
      <c r="F9" s="22">
        <v>150</v>
      </c>
      <c r="G9" s="22">
        <v>133</v>
      </c>
      <c r="H9" s="22">
        <v>155</v>
      </c>
      <c r="I9" s="22">
        <v>136</v>
      </c>
      <c r="J9" s="22">
        <v>150</v>
      </c>
      <c r="K9" s="22">
        <v>164</v>
      </c>
      <c r="L9" s="22">
        <v>168</v>
      </c>
      <c r="M9" s="22">
        <v>140</v>
      </c>
      <c r="N9" s="22">
        <v>145</v>
      </c>
      <c r="O9" s="9">
        <v>1622</v>
      </c>
      <c r="P9" s="20">
        <v>147.45454545454547</v>
      </c>
      <c r="Q9" s="21">
        <v>32.54545454545453</v>
      </c>
      <c r="R9" s="23">
        <v>23</v>
      </c>
      <c r="S9" s="9">
        <v>1875</v>
      </c>
      <c r="T9" s="8">
        <v>170.45454545454547</v>
      </c>
      <c r="U9" s="9">
        <v>168</v>
      </c>
    </row>
    <row r="10" spans="1:21" ht="24" customHeight="1" thickBot="1">
      <c r="A10" s="57">
        <f t="shared" si="0"/>
        <v>6</v>
      </c>
      <c r="B10" s="31" t="s">
        <v>49</v>
      </c>
      <c r="C10" s="32"/>
      <c r="D10" s="33">
        <v>113</v>
      </c>
      <c r="E10" s="33">
        <v>138</v>
      </c>
      <c r="F10" s="33">
        <v>119</v>
      </c>
      <c r="G10" s="33">
        <v>144</v>
      </c>
      <c r="H10" s="33">
        <v>156</v>
      </c>
      <c r="I10" s="33">
        <v>151</v>
      </c>
      <c r="J10" s="33">
        <v>136</v>
      </c>
      <c r="K10" s="33">
        <v>156</v>
      </c>
      <c r="L10" s="33">
        <v>166</v>
      </c>
      <c r="M10" s="33">
        <v>105</v>
      </c>
      <c r="N10" s="33">
        <v>127</v>
      </c>
      <c r="O10" s="34">
        <v>1511</v>
      </c>
      <c r="P10" s="35">
        <v>137.36363636363637</v>
      </c>
      <c r="Q10" s="36">
        <v>42.636363636363626</v>
      </c>
      <c r="R10" s="37">
        <v>30</v>
      </c>
      <c r="S10" s="34">
        <v>1841</v>
      </c>
      <c r="T10" s="38">
        <v>167.36363636363637</v>
      </c>
      <c r="U10" s="34">
        <v>166</v>
      </c>
    </row>
    <row r="11" ht="13.5" thickTop="1"/>
  </sheetData>
  <sheetProtection/>
  <mergeCells count="2">
    <mergeCell ref="A1:S1"/>
    <mergeCell ref="A2:S2"/>
  </mergeCells>
  <printOptions/>
  <pageMargins left="0.24" right="0.17" top="0.5" bottom="0.26" header="0.27" footer="0.26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0"/>
  <sheetViews>
    <sheetView tabSelected="1" workbookViewId="0" topLeftCell="A1">
      <selection activeCell="D50" sqref="D50"/>
    </sheetView>
  </sheetViews>
  <sheetFormatPr defaultColWidth="11.421875" defaultRowHeight="12.75"/>
  <cols>
    <col min="1" max="1" width="8.421875" style="0" customWidth="1"/>
    <col min="2" max="2" width="25.7109375" style="0" customWidth="1"/>
    <col min="3" max="3" width="26.421875" style="0" customWidth="1"/>
    <col min="4" max="4" width="18.8515625" style="0" customWidth="1"/>
    <col min="5" max="5" width="24.140625" style="0" customWidth="1"/>
    <col min="6" max="6" width="27.421875" style="0" customWidth="1"/>
  </cols>
  <sheetData>
    <row r="1" ht="45">
      <c r="D1" s="111" t="s">
        <v>61</v>
      </c>
    </row>
    <row r="2" spans="2:5" ht="23.25">
      <c r="B2" s="112"/>
      <c r="E2" s="112"/>
    </row>
    <row r="4" spans="2:6" ht="24.75" customHeight="1">
      <c r="B4" s="48" t="s">
        <v>46</v>
      </c>
      <c r="C4" s="48" t="s">
        <v>30</v>
      </c>
      <c r="D4" s="113" t="s">
        <v>62</v>
      </c>
      <c r="E4" s="48" t="s">
        <v>63</v>
      </c>
      <c r="F4" s="48" t="s">
        <v>64</v>
      </c>
    </row>
    <row r="5" spans="2:6" ht="24.75" customHeight="1">
      <c r="B5" s="114">
        <v>209</v>
      </c>
      <c r="C5" s="115">
        <v>210</v>
      </c>
      <c r="D5" s="116"/>
      <c r="E5" s="115" t="s">
        <v>65</v>
      </c>
      <c r="F5" s="117" t="s">
        <v>80</v>
      </c>
    </row>
    <row r="6" spans="2:6" ht="24.75" customHeight="1">
      <c r="B6" s="118" t="s">
        <v>41</v>
      </c>
      <c r="C6" s="48" t="s">
        <v>30</v>
      </c>
      <c r="D6" s="113" t="s">
        <v>66</v>
      </c>
      <c r="E6" s="118" t="s">
        <v>67</v>
      </c>
      <c r="F6" s="48" t="s">
        <v>63</v>
      </c>
    </row>
    <row r="7" spans="2:6" ht="24.75" customHeight="1">
      <c r="B7" s="119">
        <v>193</v>
      </c>
      <c r="C7" s="120">
        <v>191</v>
      </c>
      <c r="D7" s="116"/>
      <c r="E7" s="119" t="s">
        <v>68</v>
      </c>
      <c r="F7" s="120" t="s">
        <v>69</v>
      </c>
    </row>
    <row r="8" spans="2:6" ht="24.75" customHeight="1">
      <c r="B8" s="121"/>
      <c r="C8" s="122"/>
      <c r="D8" s="123"/>
      <c r="E8" s="121"/>
      <c r="F8" s="122"/>
    </row>
    <row r="9" spans="2:6" ht="24.75" customHeight="1">
      <c r="B9" s="124"/>
      <c r="C9" s="125"/>
      <c r="D9" s="126"/>
      <c r="E9" s="124"/>
      <c r="F9" s="125"/>
    </row>
    <row r="10" spans="2:10" ht="24.75" customHeight="1">
      <c r="B10" s="125"/>
      <c r="C10" s="124"/>
      <c r="D10" s="126"/>
      <c r="E10" s="125"/>
      <c r="F10" s="124"/>
      <c r="J10" s="127" t="s">
        <v>70</v>
      </c>
    </row>
    <row r="11" ht="21.75" customHeight="1"/>
    <row r="12" ht="25.5" customHeight="1"/>
    <row r="13" spans="2:6" ht="31.5" customHeight="1">
      <c r="B13" s="128" t="s">
        <v>71</v>
      </c>
      <c r="C13" s="129" t="s">
        <v>41</v>
      </c>
      <c r="D13" s="130"/>
      <c r="E13" s="131" t="s">
        <v>72</v>
      </c>
      <c r="F13" s="132" t="s">
        <v>73</v>
      </c>
    </row>
    <row r="14" spans="2:6" s="15" customFormat="1" ht="6.75" customHeight="1">
      <c r="B14" s="133"/>
      <c r="C14" s="134"/>
      <c r="E14" s="135"/>
      <c r="F14" s="134"/>
    </row>
    <row r="15" spans="2:6" ht="24.75" customHeight="1">
      <c r="B15" s="136" t="s">
        <v>74</v>
      </c>
      <c r="C15" s="48" t="s">
        <v>30</v>
      </c>
      <c r="D15" s="130"/>
      <c r="E15" s="136" t="s">
        <v>74</v>
      </c>
      <c r="F15" s="48" t="s">
        <v>75</v>
      </c>
    </row>
    <row r="16" spans="2:6" s="15" customFormat="1" ht="6.75" customHeight="1">
      <c r="B16" s="137"/>
      <c r="C16" s="138"/>
      <c r="E16" s="137"/>
      <c r="F16" s="138"/>
    </row>
    <row r="17" spans="2:6" ht="24.75" customHeight="1">
      <c r="B17" s="136" t="s">
        <v>76</v>
      </c>
      <c r="C17" s="48" t="s">
        <v>46</v>
      </c>
      <c r="D17" s="130"/>
      <c r="E17" s="136" t="s">
        <v>76</v>
      </c>
      <c r="F17" s="48" t="s">
        <v>77</v>
      </c>
    </row>
    <row r="18" spans="2:6" s="15" customFormat="1" ht="6.75" customHeight="1">
      <c r="B18" s="139"/>
      <c r="C18" s="140"/>
      <c r="E18" s="139"/>
      <c r="F18" s="140"/>
    </row>
    <row r="19" spans="2:6" ht="24.75" customHeight="1">
      <c r="B19" s="141" t="s">
        <v>78</v>
      </c>
      <c r="C19" s="48" t="s">
        <v>51</v>
      </c>
      <c r="D19" s="142"/>
      <c r="E19" s="141" t="s">
        <v>78</v>
      </c>
      <c r="F19" s="48" t="s">
        <v>47</v>
      </c>
    </row>
    <row r="20" spans="2:6" s="15" customFormat="1" ht="6.75" customHeight="1">
      <c r="B20" s="143"/>
      <c r="C20" s="144"/>
      <c r="D20" s="145"/>
      <c r="E20" s="143"/>
      <c r="F20" s="146"/>
    </row>
    <row r="21" spans="2:6" ht="36" customHeight="1">
      <c r="B21" s="141" t="s">
        <v>79</v>
      </c>
      <c r="C21" s="48" t="s">
        <v>38</v>
      </c>
      <c r="D21" s="142"/>
      <c r="E21" s="141" t="s">
        <v>79</v>
      </c>
      <c r="F21" s="7" t="s">
        <v>36</v>
      </c>
    </row>
    <row r="24" ht="12.75">
      <c r="F24" s="147" t="s">
        <v>70</v>
      </c>
    </row>
    <row r="25" ht="12.75">
      <c r="F25" s="147" t="s">
        <v>70</v>
      </c>
    </row>
    <row r="50" ht="12.75">
      <c r="D50" t="s">
        <v>81</v>
      </c>
    </row>
  </sheetData>
  <printOptions/>
  <pageMargins left="0.12" right="0.11" top="0.14" bottom="0.13" header="0.12" footer="0.17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R22"/>
  <sheetViews>
    <sheetView zoomScalePageLayoutView="0" workbookViewId="0" topLeftCell="A1">
      <selection activeCell="R64" sqref="R64"/>
    </sheetView>
  </sheetViews>
  <sheetFormatPr defaultColWidth="11.421875" defaultRowHeight="12.75"/>
  <cols>
    <col min="1" max="1" width="4.421875" style="0" customWidth="1"/>
    <col min="2" max="2" width="26.28125" style="0" customWidth="1"/>
    <col min="3" max="3" width="0.42578125" style="0" hidden="1" customWidth="1"/>
    <col min="4" max="14" width="5.28125" style="0" customWidth="1"/>
    <col min="15" max="15" width="7.8515625" style="0" customWidth="1"/>
    <col min="16" max="17" width="8.7109375" style="0" customWidth="1"/>
    <col min="18" max="18" width="7.8515625" style="0" customWidth="1"/>
    <col min="19" max="19" width="9.00390625" style="0" customWidth="1"/>
    <col min="20" max="20" width="9.421875" style="0" customWidth="1"/>
    <col min="21" max="21" width="8.8515625" style="0" customWidth="1"/>
  </cols>
  <sheetData>
    <row r="1" spans="1:19" ht="25.5" customHeight="1">
      <c r="A1" s="148" t="s">
        <v>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4.25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21" ht="51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15</v>
      </c>
      <c r="O3" s="5" t="s">
        <v>9</v>
      </c>
      <c r="P3" s="5" t="s">
        <v>17</v>
      </c>
      <c r="Q3" s="5" t="s">
        <v>19</v>
      </c>
      <c r="R3" s="5" t="s">
        <v>20</v>
      </c>
      <c r="S3" s="5" t="s">
        <v>16</v>
      </c>
      <c r="T3" s="5" t="s">
        <v>18</v>
      </c>
      <c r="U3" s="6" t="s">
        <v>14</v>
      </c>
    </row>
    <row r="4" spans="1:19" ht="2.25" customHeight="1" thickBot="1">
      <c r="A4" s="1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1" ht="21" customHeight="1">
      <c r="A5" s="69"/>
      <c r="B5" s="71" t="s">
        <v>33</v>
      </c>
      <c r="C5" s="101"/>
      <c r="D5" s="73">
        <v>226</v>
      </c>
      <c r="E5" s="73">
        <v>168</v>
      </c>
      <c r="F5" s="73">
        <v>177</v>
      </c>
      <c r="G5" s="42">
        <v>183</v>
      </c>
      <c r="H5" s="22">
        <v>174</v>
      </c>
      <c r="I5" s="22">
        <v>212</v>
      </c>
      <c r="J5" s="22">
        <v>242</v>
      </c>
      <c r="K5" s="22">
        <v>175</v>
      </c>
      <c r="L5" s="73"/>
      <c r="M5" s="73"/>
      <c r="N5" s="73"/>
      <c r="O5" s="105">
        <v>1557</v>
      </c>
      <c r="P5" s="106"/>
      <c r="Q5" s="107"/>
      <c r="R5" s="108"/>
      <c r="S5" s="105"/>
      <c r="T5" s="109"/>
      <c r="U5" s="80"/>
    </row>
    <row r="6" spans="1:21" ht="21" customHeight="1">
      <c r="A6" s="69"/>
      <c r="B6" s="102" t="s">
        <v>30</v>
      </c>
      <c r="C6" s="49"/>
      <c r="D6" s="50">
        <v>209</v>
      </c>
      <c r="E6" s="50">
        <v>206</v>
      </c>
      <c r="F6" s="50">
        <v>179</v>
      </c>
      <c r="G6" s="50">
        <v>200</v>
      </c>
      <c r="H6" s="22">
        <v>186</v>
      </c>
      <c r="I6" s="22">
        <v>204</v>
      </c>
      <c r="J6" s="22">
        <v>211</v>
      </c>
      <c r="K6" s="22">
        <v>195</v>
      </c>
      <c r="L6" s="50"/>
      <c r="M6" s="50"/>
      <c r="N6" s="50"/>
      <c r="O6" s="51">
        <v>1590</v>
      </c>
      <c r="P6" s="52"/>
      <c r="Q6" s="53"/>
      <c r="R6" s="54"/>
      <c r="S6" s="51"/>
      <c r="T6" s="55"/>
      <c r="U6" s="104"/>
    </row>
    <row r="7" spans="1:21" ht="21" customHeight="1" thickBot="1">
      <c r="A7" s="69">
        <v>1</v>
      </c>
      <c r="B7" s="82" t="s">
        <v>57</v>
      </c>
      <c r="C7" s="83"/>
      <c r="D7" s="84">
        <v>435</v>
      </c>
      <c r="E7" s="84">
        <v>374</v>
      </c>
      <c r="F7" s="84">
        <v>356</v>
      </c>
      <c r="G7" s="84">
        <v>383</v>
      </c>
      <c r="H7" s="84">
        <v>360</v>
      </c>
      <c r="I7" s="84">
        <v>416</v>
      </c>
      <c r="J7" s="84">
        <v>453</v>
      </c>
      <c r="K7" s="84">
        <v>370</v>
      </c>
      <c r="L7" s="85"/>
      <c r="M7" s="85"/>
      <c r="N7" s="85"/>
      <c r="O7" s="84">
        <v>3147</v>
      </c>
      <c r="P7" s="86">
        <v>196.6875</v>
      </c>
      <c r="Q7" s="87">
        <v>0</v>
      </c>
      <c r="R7" s="88">
        <v>0</v>
      </c>
      <c r="S7" s="84">
        <v>3147</v>
      </c>
      <c r="T7" s="89">
        <v>196.6875</v>
      </c>
      <c r="U7" s="90">
        <v>453</v>
      </c>
    </row>
    <row r="8" spans="1:21" ht="21" customHeight="1">
      <c r="A8" s="93"/>
      <c r="B8" s="96" t="s">
        <v>31</v>
      </c>
      <c r="C8" s="72"/>
      <c r="D8" s="73">
        <v>177</v>
      </c>
      <c r="E8" s="73">
        <v>189</v>
      </c>
      <c r="F8" s="73">
        <v>161</v>
      </c>
      <c r="G8" s="73">
        <v>166</v>
      </c>
      <c r="H8" s="22">
        <v>200</v>
      </c>
      <c r="I8" s="22">
        <v>190</v>
      </c>
      <c r="J8" s="22">
        <v>149</v>
      </c>
      <c r="K8" s="22">
        <v>191</v>
      </c>
      <c r="L8" s="74"/>
      <c r="M8" s="74"/>
      <c r="N8" s="74"/>
      <c r="O8" s="75">
        <v>1423</v>
      </c>
      <c r="P8" s="76"/>
      <c r="Q8" s="77"/>
      <c r="R8" s="78"/>
      <c r="S8" s="75"/>
      <c r="T8" s="79"/>
      <c r="U8" s="80"/>
    </row>
    <row r="9" spans="1:21" ht="21" customHeight="1">
      <c r="A9" s="94"/>
      <c r="B9" s="97" t="s">
        <v>30</v>
      </c>
      <c r="C9" s="103"/>
      <c r="D9" s="50">
        <v>257</v>
      </c>
      <c r="E9" s="50">
        <v>269</v>
      </c>
      <c r="F9" s="50">
        <v>207</v>
      </c>
      <c r="G9" s="50">
        <v>183</v>
      </c>
      <c r="H9" s="22">
        <v>186</v>
      </c>
      <c r="I9" s="22">
        <v>204</v>
      </c>
      <c r="J9" s="22">
        <v>211</v>
      </c>
      <c r="K9" s="22">
        <v>195</v>
      </c>
      <c r="L9" s="42"/>
      <c r="M9" s="42"/>
      <c r="N9" s="42"/>
      <c r="O9" s="43">
        <v>1712</v>
      </c>
      <c r="P9" s="44"/>
      <c r="Q9" s="45"/>
      <c r="R9" s="46"/>
      <c r="S9" s="43"/>
      <c r="T9" s="47"/>
      <c r="U9" s="81"/>
    </row>
    <row r="10" spans="1:21" ht="21" customHeight="1" thickBot="1">
      <c r="A10" s="95">
        <v>2</v>
      </c>
      <c r="B10" s="82" t="s">
        <v>54</v>
      </c>
      <c r="C10" s="83"/>
      <c r="D10" s="84">
        <v>434</v>
      </c>
      <c r="E10" s="84">
        <v>458</v>
      </c>
      <c r="F10" s="84">
        <v>368</v>
      </c>
      <c r="G10" s="84">
        <v>349</v>
      </c>
      <c r="H10" s="84">
        <v>386</v>
      </c>
      <c r="I10" s="84">
        <v>394</v>
      </c>
      <c r="J10" s="84">
        <v>360</v>
      </c>
      <c r="K10" s="84">
        <v>386</v>
      </c>
      <c r="L10" s="85"/>
      <c r="M10" s="85"/>
      <c r="N10" s="85"/>
      <c r="O10" s="84">
        <v>3135</v>
      </c>
      <c r="P10" s="86">
        <v>195.9375</v>
      </c>
      <c r="Q10" s="87">
        <v>0</v>
      </c>
      <c r="R10" s="88">
        <v>0</v>
      </c>
      <c r="S10" s="84">
        <v>3135</v>
      </c>
      <c r="T10" s="89">
        <v>195.9375</v>
      </c>
      <c r="U10" s="90">
        <v>458</v>
      </c>
    </row>
    <row r="11" spans="1:21" ht="21" customHeight="1">
      <c r="A11" s="98"/>
      <c r="B11" s="96" t="s">
        <v>22</v>
      </c>
      <c r="C11" s="72"/>
      <c r="D11" s="74">
        <v>179</v>
      </c>
      <c r="E11" s="74">
        <v>229</v>
      </c>
      <c r="F11" s="74">
        <v>234</v>
      </c>
      <c r="G11" s="74">
        <v>209</v>
      </c>
      <c r="H11" s="22">
        <v>145</v>
      </c>
      <c r="I11" s="22">
        <v>199</v>
      </c>
      <c r="J11" s="22">
        <v>175</v>
      </c>
      <c r="K11" s="22">
        <v>212</v>
      </c>
      <c r="L11" s="74"/>
      <c r="M11" s="74"/>
      <c r="N11" s="74"/>
      <c r="O11" s="75">
        <v>1582</v>
      </c>
      <c r="P11" s="76"/>
      <c r="Q11" s="77"/>
      <c r="R11" s="78"/>
      <c r="S11" s="75"/>
      <c r="T11" s="79"/>
      <c r="U11" s="80"/>
    </row>
    <row r="12" spans="1:21" ht="21" customHeight="1">
      <c r="A12" s="91"/>
      <c r="B12" s="97" t="s">
        <v>26</v>
      </c>
      <c r="C12" s="2"/>
      <c r="D12" s="22">
        <v>204</v>
      </c>
      <c r="E12" s="22">
        <v>194</v>
      </c>
      <c r="F12" s="22">
        <v>167</v>
      </c>
      <c r="G12" s="22">
        <v>146</v>
      </c>
      <c r="H12" s="22">
        <v>170</v>
      </c>
      <c r="I12" s="22">
        <v>174</v>
      </c>
      <c r="J12" s="22">
        <v>193</v>
      </c>
      <c r="K12" s="22">
        <v>179</v>
      </c>
      <c r="L12" s="42"/>
      <c r="M12" s="42"/>
      <c r="N12" s="42"/>
      <c r="O12" s="43">
        <v>1427</v>
      </c>
      <c r="P12" s="44"/>
      <c r="Q12" s="45"/>
      <c r="R12" s="46"/>
      <c r="S12" s="43"/>
      <c r="T12" s="47"/>
      <c r="U12" s="81"/>
    </row>
    <row r="13" spans="1:21" ht="21" customHeight="1" thickBot="1">
      <c r="A13" s="91">
        <v>3</v>
      </c>
      <c r="B13" s="82" t="s">
        <v>56</v>
      </c>
      <c r="C13" s="83"/>
      <c r="D13" s="84">
        <v>383</v>
      </c>
      <c r="E13" s="84">
        <v>423</v>
      </c>
      <c r="F13" s="84">
        <v>401</v>
      </c>
      <c r="G13" s="84">
        <v>355</v>
      </c>
      <c r="H13" s="84">
        <v>315</v>
      </c>
      <c r="I13" s="84">
        <v>373</v>
      </c>
      <c r="J13" s="84">
        <v>368</v>
      </c>
      <c r="K13" s="84">
        <v>391</v>
      </c>
      <c r="L13" s="85"/>
      <c r="M13" s="85"/>
      <c r="N13" s="85"/>
      <c r="O13" s="84">
        <v>3009</v>
      </c>
      <c r="P13" s="86">
        <v>188.0625</v>
      </c>
      <c r="Q13" s="87">
        <v>0</v>
      </c>
      <c r="R13" s="88">
        <v>0</v>
      </c>
      <c r="S13" s="84">
        <v>3009</v>
      </c>
      <c r="T13" s="89">
        <v>188.0625</v>
      </c>
      <c r="U13" s="90">
        <v>423</v>
      </c>
    </row>
    <row r="14" spans="1:21" ht="21" customHeight="1">
      <c r="A14" s="91"/>
      <c r="B14" s="96" t="s">
        <v>25</v>
      </c>
      <c r="C14" s="72"/>
      <c r="D14" s="74">
        <v>172</v>
      </c>
      <c r="E14" s="74">
        <v>206</v>
      </c>
      <c r="F14" s="74">
        <v>205</v>
      </c>
      <c r="G14" s="74">
        <v>182</v>
      </c>
      <c r="H14" s="42">
        <v>180</v>
      </c>
      <c r="I14" s="42">
        <v>259</v>
      </c>
      <c r="J14" s="42">
        <v>171</v>
      </c>
      <c r="K14" s="42">
        <v>174</v>
      </c>
      <c r="L14" s="74"/>
      <c r="M14" s="74"/>
      <c r="N14" s="74"/>
      <c r="O14" s="75">
        <v>1549</v>
      </c>
      <c r="P14" s="76"/>
      <c r="Q14" s="77"/>
      <c r="R14" s="78"/>
      <c r="S14" s="75"/>
      <c r="T14" s="79"/>
      <c r="U14" s="80"/>
    </row>
    <row r="15" spans="1:21" ht="21" customHeight="1">
      <c r="A15" s="91"/>
      <c r="B15" s="97" t="s">
        <v>27</v>
      </c>
      <c r="C15" s="2"/>
      <c r="D15" s="22">
        <v>196</v>
      </c>
      <c r="E15" s="22">
        <v>162</v>
      </c>
      <c r="F15" s="22">
        <v>151</v>
      </c>
      <c r="G15" s="110">
        <v>154</v>
      </c>
      <c r="H15" s="50">
        <v>199</v>
      </c>
      <c r="I15" s="50">
        <v>222</v>
      </c>
      <c r="J15" s="50">
        <v>182</v>
      </c>
      <c r="K15" s="50">
        <v>190</v>
      </c>
      <c r="L15" s="92"/>
      <c r="M15" s="42"/>
      <c r="N15" s="42"/>
      <c r="O15" s="43">
        <v>1456</v>
      </c>
      <c r="P15" s="44"/>
      <c r="Q15" s="45"/>
      <c r="R15" s="46"/>
      <c r="S15" s="43"/>
      <c r="T15" s="47"/>
      <c r="U15" s="81"/>
    </row>
    <row r="16" spans="1:21" ht="21" customHeight="1" thickBot="1">
      <c r="A16" s="91">
        <v>4</v>
      </c>
      <c r="B16" s="82" t="s">
        <v>55</v>
      </c>
      <c r="C16" s="83"/>
      <c r="D16" s="84">
        <v>368</v>
      </c>
      <c r="E16" s="84">
        <v>368</v>
      </c>
      <c r="F16" s="84">
        <v>356</v>
      </c>
      <c r="G16" s="84">
        <v>336</v>
      </c>
      <c r="H16" s="100">
        <v>379</v>
      </c>
      <c r="I16" s="100">
        <v>481</v>
      </c>
      <c r="J16" s="100">
        <v>353</v>
      </c>
      <c r="K16" s="100">
        <v>364</v>
      </c>
      <c r="L16" s="85"/>
      <c r="M16" s="85"/>
      <c r="N16" s="85"/>
      <c r="O16" s="84">
        <v>3005</v>
      </c>
      <c r="P16" s="86">
        <v>187.8125</v>
      </c>
      <c r="Q16" s="87">
        <v>0</v>
      </c>
      <c r="R16" s="88">
        <v>0</v>
      </c>
      <c r="S16" s="84">
        <v>3005</v>
      </c>
      <c r="T16" s="89">
        <v>187.8125</v>
      </c>
      <c r="U16" s="90">
        <v>481</v>
      </c>
    </row>
    <row r="17" spans="1:21" ht="21" customHeight="1">
      <c r="A17" s="99"/>
      <c r="B17" s="96" t="s">
        <v>32</v>
      </c>
      <c r="C17" s="2"/>
      <c r="D17" s="22">
        <v>240</v>
      </c>
      <c r="E17" s="22">
        <v>225</v>
      </c>
      <c r="F17" s="22">
        <v>157</v>
      </c>
      <c r="G17" s="22">
        <v>215</v>
      </c>
      <c r="H17" s="22">
        <v>178</v>
      </c>
      <c r="I17" s="22">
        <v>206</v>
      </c>
      <c r="J17" s="22">
        <v>164</v>
      </c>
      <c r="K17" s="22">
        <v>158</v>
      </c>
      <c r="L17" s="74"/>
      <c r="M17" s="74"/>
      <c r="N17" s="74"/>
      <c r="O17" s="75">
        <v>1543</v>
      </c>
      <c r="P17" s="76"/>
      <c r="Q17" s="77"/>
      <c r="R17" s="78"/>
      <c r="S17" s="75"/>
      <c r="T17" s="79"/>
      <c r="U17" s="80"/>
    </row>
    <row r="18" spans="1:21" s="15" customFormat="1" ht="21" customHeight="1">
      <c r="A18" s="95"/>
      <c r="B18" s="97" t="s">
        <v>34</v>
      </c>
      <c r="C18" s="2"/>
      <c r="D18" s="22">
        <v>230</v>
      </c>
      <c r="E18" s="22">
        <v>173</v>
      </c>
      <c r="F18" s="22">
        <v>162</v>
      </c>
      <c r="G18" s="22">
        <v>124</v>
      </c>
      <c r="H18" s="22">
        <v>200</v>
      </c>
      <c r="I18" s="22">
        <v>227</v>
      </c>
      <c r="J18" s="22">
        <v>132</v>
      </c>
      <c r="K18" s="22">
        <v>179</v>
      </c>
      <c r="L18" s="42"/>
      <c r="M18" s="42"/>
      <c r="N18" s="42"/>
      <c r="O18" s="43">
        <v>1427</v>
      </c>
      <c r="P18" s="44"/>
      <c r="Q18" s="45"/>
      <c r="R18" s="46"/>
      <c r="S18" s="43"/>
      <c r="T18" s="47"/>
      <c r="U18" s="81"/>
    </row>
    <row r="19" spans="1:21" ht="21" customHeight="1" thickBot="1">
      <c r="A19" s="98">
        <v>5</v>
      </c>
      <c r="B19" s="82" t="s">
        <v>58</v>
      </c>
      <c r="C19" s="83"/>
      <c r="D19" s="84">
        <v>470</v>
      </c>
      <c r="E19" s="84">
        <v>398</v>
      </c>
      <c r="F19" s="84">
        <v>319</v>
      </c>
      <c r="G19" s="84">
        <v>339</v>
      </c>
      <c r="H19" s="84">
        <v>378</v>
      </c>
      <c r="I19" s="84">
        <v>433</v>
      </c>
      <c r="J19" s="84">
        <v>296</v>
      </c>
      <c r="K19" s="84">
        <v>337</v>
      </c>
      <c r="L19" s="85"/>
      <c r="M19" s="85"/>
      <c r="N19" s="85"/>
      <c r="O19" s="84">
        <v>2970</v>
      </c>
      <c r="P19" s="86">
        <v>185.625</v>
      </c>
      <c r="Q19" s="87">
        <v>0</v>
      </c>
      <c r="R19" s="88">
        <v>0</v>
      </c>
      <c r="S19" s="84">
        <v>2970</v>
      </c>
      <c r="T19" s="89">
        <v>185.625</v>
      </c>
      <c r="U19" s="90">
        <v>470</v>
      </c>
    </row>
    <row r="20" spans="1:21" ht="21" customHeight="1">
      <c r="A20" s="91"/>
      <c r="B20" s="97" t="s">
        <v>38</v>
      </c>
      <c r="C20" s="2"/>
      <c r="D20" s="22">
        <v>221</v>
      </c>
      <c r="E20" s="22">
        <v>207</v>
      </c>
      <c r="F20" s="22">
        <v>185</v>
      </c>
      <c r="G20" s="22">
        <v>202</v>
      </c>
      <c r="H20" s="22">
        <v>191</v>
      </c>
      <c r="I20" s="22">
        <v>202</v>
      </c>
      <c r="J20" s="22">
        <v>202</v>
      </c>
      <c r="K20" s="22">
        <v>182</v>
      </c>
      <c r="L20" s="74"/>
      <c r="M20" s="74"/>
      <c r="N20" s="74"/>
      <c r="O20" s="75">
        <v>1592</v>
      </c>
      <c r="P20" s="76"/>
      <c r="Q20" s="77"/>
      <c r="R20" s="78"/>
      <c r="S20" s="75"/>
      <c r="T20" s="79"/>
      <c r="U20" s="80"/>
    </row>
    <row r="21" spans="1:21" ht="21" customHeight="1">
      <c r="A21" s="99"/>
      <c r="B21" s="102" t="s">
        <v>40</v>
      </c>
      <c r="C21" s="49"/>
      <c r="D21" s="50">
        <v>155</v>
      </c>
      <c r="E21" s="50">
        <v>162</v>
      </c>
      <c r="F21" s="50">
        <v>177</v>
      </c>
      <c r="G21" s="50">
        <v>160</v>
      </c>
      <c r="H21" s="50">
        <v>178</v>
      </c>
      <c r="I21" s="50">
        <v>166</v>
      </c>
      <c r="J21" s="50">
        <v>130</v>
      </c>
      <c r="K21" s="50">
        <v>167</v>
      </c>
      <c r="L21" s="42"/>
      <c r="M21" s="42"/>
      <c r="N21" s="42"/>
      <c r="O21" s="43">
        <v>1295</v>
      </c>
      <c r="P21" s="44"/>
      <c r="Q21" s="45"/>
      <c r="R21" s="46"/>
      <c r="S21" s="43"/>
      <c r="T21" s="47"/>
      <c r="U21" s="81"/>
    </row>
    <row r="22" spans="1:148" s="19" customFormat="1" ht="21" customHeight="1" thickBot="1">
      <c r="A22" s="95">
        <v>6</v>
      </c>
      <c r="B22" s="82" t="s">
        <v>59</v>
      </c>
      <c r="C22" s="83"/>
      <c r="D22" s="84">
        <v>376</v>
      </c>
      <c r="E22" s="84">
        <v>369</v>
      </c>
      <c r="F22" s="84">
        <v>362</v>
      </c>
      <c r="G22" s="84">
        <v>362</v>
      </c>
      <c r="H22" s="84">
        <v>369</v>
      </c>
      <c r="I22" s="84">
        <v>368</v>
      </c>
      <c r="J22" s="84">
        <v>332</v>
      </c>
      <c r="K22" s="84">
        <v>349</v>
      </c>
      <c r="L22" s="85"/>
      <c r="M22" s="85"/>
      <c r="N22" s="85"/>
      <c r="O22" s="84">
        <v>2887</v>
      </c>
      <c r="P22" s="86">
        <v>180.4375</v>
      </c>
      <c r="Q22" s="87">
        <v>0</v>
      </c>
      <c r="R22" s="88">
        <v>0</v>
      </c>
      <c r="S22" s="84">
        <v>2887</v>
      </c>
      <c r="T22" s="89">
        <v>180.4375</v>
      </c>
      <c r="U22" s="90">
        <v>376</v>
      </c>
      <c r="V22" s="30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</row>
  </sheetData>
  <sheetProtection/>
  <mergeCells count="2">
    <mergeCell ref="A1:S1"/>
    <mergeCell ref="A2:S2"/>
  </mergeCells>
  <printOptions/>
  <pageMargins left="0.24" right="0.17" top="0.17" bottom="0.12" header="0.17" footer="0.1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Callsen</dc:creator>
  <cp:keywords/>
  <dc:description/>
  <cp:lastModifiedBy> </cp:lastModifiedBy>
  <cp:lastPrinted>2009-06-23T03:12:04Z</cp:lastPrinted>
  <dcterms:created xsi:type="dcterms:W3CDTF">2007-05-02T15:11:05Z</dcterms:created>
  <dcterms:modified xsi:type="dcterms:W3CDTF">2009-06-23T03:23:02Z</dcterms:modified>
  <cp:category/>
  <cp:version/>
  <cp:contentType/>
  <cp:contentStatus/>
</cp:coreProperties>
</file>